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oyac\Documents\Oviedo\Transparencia\2023\2o TRIM 23\"/>
    </mc:Choice>
  </mc:AlternateContent>
  <xr:revisionPtr revIDLastSave="0" documentId="13_ncr:1_{DB8EBECE-BB3C-4A08-B73A-6323059CA2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o_trim" sheetId="1" r:id="rId1"/>
    <sheet name="Saldos_balanza" sheetId="2" r:id="rId2"/>
  </sheets>
  <definedNames>
    <definedName name="_xlnm._FilterDatabase" localSheetId="0" hidden="1">'2o_trim'!$A$4:$D$4</definedName>
    <definedName name="_xlnm.Print_Titles" localSheetId="0">'2o_trim'!$1:$4</definedName>
  </definedNames>
  <calcPr calcId="181029"/>
</workbook>
</file>

<file path=xl/calcChain.xml><?xml version="1.0" encoding="utf-8"?>
<calcChain xmlns="http://schemas.openxmlformats.org/spreadsheetml/2006/main">
  <c r="D3" i="1" l="1"/>
  <c r="D888" i="1"/>
  <c r="D892" i="1"/>
  <c r="D895" i="1"/>
  <c r="D927" i="1"/>
  <c r="D945" i="1"/>
  <c r="D955" i="1"/>
  <c r="D959" i="1"/>
  <c r="D962" i="1"/>
  <c r="D972" i="1"/>
  <c r="D987" i="1"/>
  <c r="D1006" i="1"/>
  <c r="D1245" i="1"/>
  <c r="D1249" i="1"/>
  <c r="D1268" i="1"/>
  <c r="D1281" i="1"/>
  <c r="D1342" i="1"/>
  <c r="D1352" i="1"/>
  <c r="D886" i="1"/>
  <c r="D630" i="1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C24" i="2" l="1"/>
</calcChain>
</file>

<file path=xl/sharedStrings.xml><?xml version="1.0" encoding="utf-8"?>
<sst xmlns="http://schemas.openxmlformats.org/spreadsheetml/2006/main" count="4067" uniqueCount="2056">
  <si>
    <t>5110</t>
  </si>
  <si>
    <t>LIBRERO SOBRE CREDENZA MARCA SYGMA 1.40X.30X.41</t>
  </si>
  <si>
    <t>MODULO EJECUTIVO MARCA SYGMA ESCRITORIO DE 1.70 X</t>
  </si>
  <si>
    <t>SILLON JECUTIVO DE LUJO RESPALDO ALTO</t>
  </si>
  <si>
    <t>MODULO EN L CON CAJONERA ESCRITORIO DE 1.60 X .70</t>
  </si>
  <si>
    <t>SILLA OPERATIVA</t>
  </si>
  <si>
    <t>SILLA OPERATIVA MARCA REQUIEZ</t>
  </si>
  <si>
    <t>SILLON EJECUTIVO RESPALDO BAJO</t>
  </si>
  <si>
    <t>MESA CIRCULAR PARA COMEDOR</t>
  </si>
  <si>
    <t>LIBRERO DE PISO CERRADO DE 1.35 X.90 X.40</t>
  </si>
  <si>
    <t>MESA DE JUNTAS OVAL DE 1.80 X .80 X .75</t>
  </si>
  <si>
    <t>MESA DE CONSEJO CON 2 MINIPORTAGIRATORIOS DE 3.00</t>
  </si>
  <si>
    <t>ESCRITORIO DOBLE A PARED MAGNUM DE 2.40 X .60 COLO</t>
  </si>
  <si>
    <t>SILLA OPERATIVA CON BRAZOS AJUSTABLES</t>
  </si>
  <si>
    <t>DISPENSADOR DE AGUA MARCA MABE</t>
  </si>
  <si>
    <t>LIBRERO DE PISO CERRADO DOS PUERTAS 90X40X1.30</t>
  </si>
  <si>
    <t>LIBRERO DE PISO CERRADO .90 * .40* 1.30</t>
  </si>
  <si>
    <t>HORNO DE MICROONDAS</t>
  </si>
  <si>
    <t>BOCINA MARCA BOSE, PORTATIL, CON BATERIA RECARGABL</t>
  </si>
  <si>
    <t>DISPENSADOR DE AGUA DUAL DE TEMPERATURA DUAL</t>
  </si>
  <si>
    <t>SILLA DE TRABAJO CON BRAZOS FIJOS MARCA REQUIEZ</t>
  </si>
  <si>
    <t>RELOJ CHECADOR, RECONOCIMIENTO FACIAL BIOMETRICO</t>
  </si>
  <si>
    <t>HORNO DE MICROONDAS COMERCIAL MARCA TORREY</t>
  </si>
  <si>
    <t>CONTADORA DE MONEDAS MODELO 2300-CC, NS-A221070048</t>
  </si>
  <si>
    <t>SILLA DE VISITA COLOR AZUL, MARCA REQUIEZ.</t>
  </si>
  <si>
    <t>SILLA DE TRABAJO CON BRAZOS MARCA REQUIEZ</t>
  </si>
  <si>
    <t>SILLA DE TRABAJO CON KIT CAJERO CROMADO</t>
  </si>
  <si>
    <t>SILLA DE TRABAJO MARCA REQUIEZ</t>
  </si>
  <si>
    <t>SILLA DE TRABAJO MARCA REQUIEZ.</t>
  </si>
  <si>
    <t>CONJUNTO EJECUTIVO 1.60 MARCA SYGMA C/ CREDENZA</t>
  </si>
  <si>
    <t>ARCHIVERO 4 GAVETAS MARCA SYGMA</t>
  </si>
  <si>
    <t>MESA MULTIUSOS CON RODAJAS Y ENTREPAÑOS SYGMA</t>
  </si>
  <si>
    <t>ENFRIADOR DE AGUA MARCA MIRAGE</t>
  </si>
  <si>
    <t>ARCIVERO VERTICAL 3 GAVETAS CON CAJA FUERTE</t>
  </si>
  <si>
    <t>POSTE SEPARADOR, ORGANIZADOR DE FILAS DE USUARIOS</t>
  </si>
  <si>
    <t>CONTADOR AUTOMATICO DE MONEDAS CC-10</t>
  </si>
  <si>
    <t>CONTADOR DE BILLETES CID -489</t>
  </si>
  <si>
    <t>SILLON SOFA 3 PLAZAS LAUCO</t>
  </si>
  <si>
    <t>SILLON 2 PLAZAS LAUCO</t>
  </si>
  <si>
    <t>SILLON 1 PLAZA LAUCO</t>
  </si>
  <si>
    <t>ESCRITORIO EJECUTIVO 1.60 CON CREDENZA Y CAJONES</t>
  </si>
  <si>
    <t>LIBRERO DE PISO .85X.30X1.80 CON 4 ENTREPAÑOS</t>
  </si>
  <si>
    <t>ALACENA CON 2 PUERTAS ABATIBLES 100 X 30 X 70 CM</t>
  </si>
  <si>
    <t>ALACENA CON PUERTA ABATIBLE 40 X 50 X 75 CM</t>
  </si>
  <si>
    <t>MUEBLE DE RECEPCION SYGMA 1.60 MTS FRENTE X 60 CM</t>
  </si>
  <si>
    <t>CONJUNTO EJECUTIVO 1.60 MARCA SYGMA</t>
  </si>
  <si>
    <t>SILLA EJECUTIVA ERONOMICA DE TRABAJO REQUIEZ</t>
  </si>
  <si>
    <t>SILLA DE TRABAJO RS-460, MARCA REQUIEZ, COLOR AZUL</t>
  </si>
  <si>
    <t>SILLA EJECUTIVA ERGONOMICA DE TRABAJO REQUIEZ</t>
  </si>
  <si>
    <t>HORNO DE MICROONDAS 1.2 CU.FT, MARCA TORREY</t>
  </si>
  <si>
    <t>CASILLERO ESPECIAL MARCA SYGMA</t>
  </si>
  <si>
    <t>SILLON OPERATIVO DE RESPALDO MESH REQUIEZ</t>
  </si>
  <si>
    <t>CONTADORA DE MONEDAS, 2100 COIN COUNTER</t>
  </si>
  <si>
    <t>MICROONDAS INDUSTRIAL MARCA TORREY</t>
  </si>
  <si>
    <t>ANAQUEL 1.30MTS. ALT X 1.20 LRG X 0.80 ANCH.</t>
  </si>
  <si>
    <t>SILLON EJECUTIVO DE LUJO RESPALDO ALTO COLOR NEGRO</t>
  </si>
  <si>
    <t>SILLON SEMI-EJECUTIVA C/BRAZO RESPALDO ALTO</t>
  </si>
  <si>
    <t>PODIUM MODELO 081 FABRICADO EN ACRILICO Y MADERA</t>
  </si>
  <si>
    <t>LIBRERO DE PISO ESPECIAL MARCA SYGMA</t>
  </si>
  <si>
    <t>SILLA OPERATIVA DE TRABAJO MARCA REQUIEZ NEGRO</t>
  </si>
  <si>
    <t>SILLA OPERATIVA DE TRABAJO MARCA REQUIEZ AZUL</t>
  </si>
  <si>
    <t>PODIUM DISEÑO ESPECIAL P/COMUNICACION SOCIAL</t>
  </si>
  <si>
    <t>SILLA OPERATIVA DE TRABAJO MARCA REQUIEZ NEGRA</t>
  </si>
  <si>
    <t>HORNO DE MICROONDAS DAEWOO 1.0 INDUSTRIAL</t>
  </si>
  <si>
    <t>MESA PLEGABLE AL CENTRO DE GRADO COMERCIAL</t>
  </si>
  <si>
    <t>SILLA DE TRABAJO REQUIEZ RS-460</t>
  </si>
  <si>
    <t>DESPACHADOR DE AGUA FRIA Y CALIENTE, MARCA GE</t>
  </si>
  <si>
    <t>RACK O ESTANTE METALICO C/5 ENTREPAÑOS, 0.61 ANCHO</t>
  </si>
  <si>
    <t>VENTILADOR TIPO TORRE, MARCA LASKO</t>
  </si>
  <si>
    <t>CONTADORA DE BILLETES TIPO BANCARIO, ACUBANKER</t>
  </si>
  <si>
    <t>DISPENSADOR ELECTRICO DE AGUA FRIA/CALIENTE</t>
  </si>
  <si>
    <t>DESPACHADOR DE AGUA FRIA Y CALIENTE WHIRPOOL</t>
  </si>
  <si>
    <t>HORNO DE MICROONDAS DE1.6 PIES DAEWOOD</t>
  </si>
  <si>
    <t>CREDENZA ABIERTA CON CAJONERA, COLOR ARCE NEGRO</t>
  </si>
  <si>
    <t>ARCHIVERO DOS CAJONES, COLOR ARCE NEGRO</t>
  </si>
  <si>
    <t>SILLON EJECUTIVO EN MALLA, TAPIZADO DE TELA MARCA</t>
  </si>
  <si>
    <t>SILLA DE VISITA COLOR AZUL, MARCA REQUIEZ RE1080</t>
  </si>
  <si>
    <t>SILLA DE TRABAJO, COLOR AZUL, REQUIEZ RS460</t>
  </si>
  <si>
    <t>DESPACHADOR DE AGUA FRIA Y CALIENTE PARA PTAR</t>
  </si>
  <si>
    <t>VENTILADOR TIPO TORRE MARCA LASKO</t>
  </si>
  <si>
    <t>ESCALERA METALICA PARA ARCHIVO</t>
  </si>
  <si>
    <t>SILLA DE VISITA, MARCA REQUIEZ, COLOR NEGRO RE1080</t>
  </si>
  <si>
    <t>HORNO DE MICROONDAS, ACERO INOXIDABLE DAEWOOD</t>
  </si>
  <si>
    <t>ARCHIVERO 2 GAVETAS, MARCA SYGMA, COLOR ARCE,</t>
  </si>
  <si>
    <t>BANCO PARA ELECTROMECANICOS</t>
  </si>
  <si>
    <t>SILLA DE TRABAJO TIPO CAJERO, REQUIEZ COLOR AZUL</t>
  </si>
  <si>
    <t>SILLA SECRETARIAL CON BRAZOS COLOR AZUL</t>
  </si>
  <si>
    <t>FRIGOBAR HICENSE NEGRO 4.4 PIES</t>
  </si>
  <si>
    <t>ESCRITORIO CON 2 CAJONES</t>
  </si>
  <si>
    <t>SILLA EMPRESARIAL NEGRA CON RUEDAS</t>
  </si>
  <si>
    <t>SILLA PARA VISITA NEGRA</t>
  </si>
  <si>
    <t>MUEBLE TIPO CREDENZA, 2 PUERTAS Y 6 CAJONES</t>
  </si>
  <si>
    <t>PIZARRON BLANCO</t>
  </si>
  <si>
    <t>ESCRITORIO CON 6 CAJONES</t>
  </si>
  <si>
    <t>ESCRITORIO PARA RECEPCIONISTA, 3 CAJONES</t>
  </si>
  <si>
    <t>MESA DE JUNTAS PARA 12 PERSONAS</t>
  </si>
  <si>
    <t>COCINA INTEGRAL</t>
  </si>
  <si>
    <t>REFRIGERADOR</t>
  </si>
  <si>
    <t>VENTILADOR DE PEDESTAL ORIENT, NEGRO, MOD HVOSF20B</t>
  </si>
  <si>
    <t>SILLA DE TRABAJO CON BRAZOS, AZUL, MARCA REQUIEZ</t>
  </si>
  <si>
    <t>ISLA P/4 PERSONAS CON 4 ARCHIVEROS</t>
  </si>
  <si>
    <t>ESCRITORIO DE 2.7 X .60 CON 2 ARCHIVEROS P/ CENTRO</t>
  </si>
  <si>
    <t>SILLA SECRETARIAL REQUIEZ MODELO RS-470/08</t>
  </si>
  <si>
    <t>DESPACHADOR DE AGUA FRIA Y CALIENTE, G.E. T. MECAN</t>
  </si>
  <si>
    <t>DESPACHADOR DE AGUA FRIA Y CALIENTE, G.E.</t>
  </si>
  <si>
    <t>ESCRITORIO SECRETARIAL OVALADO CON CAJONERAS PARA</t>
  </si>
  <si>
    <t>MOSTRADOR P/CAJAS CON MEDIDAS DE 3.25X0.40X1.10 MT</t>
  </si>
  <si>
    <t>ESCRITORIO P/CAJAS. INFORM. FINANCIERA EN ESCUADRA</t>
  </si>
  <si>
    <t>MESA DE TRABAJO P/AREA DE PROMOTORES COMERCIALES</t>
  </si>
  <si>
    <t>MUEBLE P/ARTICULOS DE LIMPIEZA (AFUERA DE SANITARI</t>
  </si>
  <si>
    <t>ARCHIVERO VERTICAL 2 GAVETAS COLOR ARCE/NEGRO</t>
  </si>
  <si>
    <t>SOPLADORA // ASPIRADORA UB1103 MAKITA</t>
  </si>
  <si>
    <t>SILLA DE TRABAJO NAY BLUE, MARCA REQUIEZ RS-460</t>
  </si>
  <si>
    <t>REFRIGERADOR SEMIAUTOMATICO DE 7 PIES, COLOR</t>
  </si>
  <si>
    <t>DESPACHADOR DE AGUA FRIA Y CALIENTE (ENFRIADOR)</t>
  </si>
  <si>
    <t>MUEBLE ESPECIAL P/LLAVES EN BASE 2</t>
  </si>
  <si>
    <t>BOCINAS LOGITECH (SISTEMA DE SONIDO)</t>
  </si>
  <si>
    <t>ENFRIADOR DE AGUA FRIA Y CALIENTE MABE, EN BASE-2</t>
  </si>
  <si>
    <t>MAQUINA CONTADORA DE MONEDAS FINANCIERA</t>
  </si>
  <si>
    <t>CONTADORA DE BILLETES COMERCIAL ACCUBANKER</t>
  </si>
  <si>
    <t>DETECTORA DE BILLETES FALSOS ACCUBANKER</t>
  </si>
  <si>
    <t>SILLA DE TRABAJO PARA COMPUTO MODELO RS-470</t>
  </si>
  <si>
    <t>SILLA VISITA EN TELA MODELO RE-1080</t>
  </si>
  <si>
    <t>ESCRITORIO TIPO L ESTRUCTURA MET. 140*160*75 CM</t>
  </si>
  <si>
    <t>LIBRERO CREDENZA 1.75*.58*.92 MTS MODELO B270E</t>
  </si>
  <si>
    <t>LIBRERO CREDENZA 1.80*.58*.92 MTS MODELO B270E</t>
  </si>
  <si>
    <t>LIBRERO CREDENZA 1.80*.50*.92 MTS MODELO B270E</t>
  </si>
  <si>
    <t>LIBRERO CREDENZA EN 2 PARTES MODELO B270E</t>
  </si>
  <si>
    <t>LIBRERO DE PISO CERRADO DE 120*260*35 MOD B421E</t>
  </si>
  <si>
    <t>REFRIGERADO SEMIAUTOMATICO MABE COLOR GRAFITO</t>
  </si>
  <si>
    <t>REFRIGERADO AUTOMATICO WHIRPOOL EN COLOR BLANCO</t>
  </si>
  <si>
    <t>ARCHIVERO DE 2 CAJONES CON LIBRERO SOBREPUESTO DE</t>
  </si>
  <si>
    <t>SILLA SECRETARIAL REQUIEZ RS-650/08, NAVY BLUE</t>
  </si>
  <si>
    <t>TELEFONO INALAMBRICO CON DIADEMA, PLATRONICS</t>
  </si>
  <si>
    <t>SILLA DE TRABAJO VERSION BANCO ALTO (TPO CAJERO) C</t>
  </si>
  <si>
    <t>SILLA DE TRABAJO COLOR AZUL, REQUIEZ</t>
  </si>
  <si>
    <t>SILLA DE TRABAJO COLOR AZUL, C/BRAZOS</t>
  </si>
  <si>
    <t>CONTADORA DE BILLETES ACCUBANKER</t>
  </si>
  <si>
    <t>ARCHIVERO DE 2 GAVETAS COLOR ARCE NEGRO</t>
  </si>
  <si>
    <t>CAJA FUERTE CON COFRE C/CHAPA Y CERRADURA MECANICA</t>
  </si>
  <si>
    <t>RELOJ CHECADOR , TERMINAL DE RECONOCIMIENTO FACIAL</t>
  </si>
  <si>
    <t>SILLA DE TRABAJO COLOR AZUL</t>
  </si>
  <si>
    <t>SILLA PARA VISITA COLOR AZUL</t>
  </si>
  <si>
    <t>ISLA DE TRABAJO COLOR ARCE/NEGRO</t>
  </si>
  <si>
    <t>DESPACHADOR DE AGUA FRIA Y CALIENTE, COLOR GRIS</t>
  </si>
  <si>
    <t>MUEBLE TIPO GABINETE CERRADO COLOR ARCE/NEGRO</t>
  </si>
  <si>
    <t>DETECTOR DE BILLETES FALSOS ACCUBANKER MOD D450</t>
  </si>
  <si>
    <t>ARCHIVERO ESPECIAL, INCLUYE CREDENZA Y LIBRERO</t>
  </si>
  <si>
    <t>SILLA DE TRABAJO C/BRAZOS COLOR AZUL</t>
  </si>
  <si>
    <t>ESQUINA DE COMPUTO 1.40, C/CAJONERA, PORTATECLADO</t>
  </si>
  <si>
    <t>ESQUINA DE COMPUTO 1.70, C/CAJONERA, PORTATECLADO</t>
  </si>
  <si>
    <t>ARCHIVERO 2 GAVETAS MOD 7024, COLOR ARCE/NEGRO</t>
  </si>
  <si>
    <t>LIBRERO 100X30X105 2 ENTREPAÑOS, SOBRE CUBIERTA, S</t>
  </si>
  <si>
    <t>LIBRERO 40X30X105 2 ENTREPAÑOS, SOBRE CUBIERTA,</t>
  </si>
  <si>
    <t>CREDENZA COMBINADA DE 2 PUERTAS 150X50 X75,</t>
  </si>
  <si>
    <t>MESA PARA PIC NIC 1.8 MTS</t>
  </si>
  <si>
    <t>SILLA DE VISITA COLOR AZUL, REQUIEZ MOD 1030</t>
  </si>
  <si>
    <t>MAMPARA DE PISO PRIVATT AZUL, 2 PZ DE 1.20 X .90</t>
  </si>
  <si>
    <t>ARCHIVERO VERTICAL CON 4 GAVETAS COLOR ARCE NEGRO</t>
  </si>
  <si>
    <t>LOCKER 4 PTS ARMABLE 180*38*46</t>
  </si>
  <si>
    <t>HORNO DE MICROONDAS 1.1 PIES SILVER</t>
  </si>
  <si>
    <t>REFRIGERADOR 1 PUERTA CHAPA GRAFITO</t>
  </si>
  <si>
    <t>SILLA C/BRAZOS NAVY BLUE</t>
  </si>
  <si>
    <t>LIBRERO SOBRE CREDENZA 150*33*1.15 ARCE/NE</t>
  </si>
  <si>
    <t>DESPACHADOR DE AGUA FRIA Y CALIENTE, GE</t>
  </si>
  <si>
    <t>ESCRITORIO RECTANGULAR 1.50*70*75 MARCA SYGMA</t>
  </si>
  <si>
    <t>SILLA DE VISITA C/NAVY BLUE MOD RE-1030</t>
  </si>
  <si>
    <t>ESCRITORIO PENINSULAR 1.40*60 MARCA SYGMA</t>
  </si>
  <si>
    <t>SILLA DE TRABAJO C/BRAZOS NAVY BLUE MOD RS-460/08</t>
  </si>
  <si>
    <t>PIZARRON BLANCO PORCENALIZADO, DE 3 X 0.90 MTS</t>
  </si>
  <si>
    <t>CONTADORA DE BILLETES ACCUBANKER AB1100UV</t>
  </si>
  <si>
    <t>LOCKER, GABINETE UNIVERSAL COLOR ARENA, METALICO</t>
  </si>
  <si>
    <t>LOCKER STANDARD CON TRES GAVETAS COLOR AZUL MARINO</t>
  </si>
  <si>
    <t>COCINETA EN SALA DE CAPACITACION, INCLUYE FRIGOBAR</t>
  </si>
  <si>
    <t>GABINETE CERRADO P/ FIJARSE EN PARED</t>
  </si>
  <si>
    <t>ESCRITORIO PENINSULAR 1.70*70*75</t>
  </si>
  <si>
    <t>SILLA VISITANTE COLOR AZUL REQUIEZ RS-1030</t>
  </si>
  <si>
    <t>ESCRITORIO PENINSULAR DE 1.20X60X75 SYGMA CON</t>
  </si>
  <si>
    <t>LIBRERO CON DOS PUERTAS DE 1.40X1.20X33X1.15 SYGMA</t>
  </si>
  <si>
    <t>5150</t>
  </si>
  <si>
    <t>PROYECTOR EPSON POWERLITE</t>
  </si>
  <si>
    <t>BARRA DE SONIDO SAMSUNG</t>
  </si>
  <si>
    <t>LAPTOP PANASONIC TOUGHBOOK FZ-55D2601KM</t>
  </si>
  <si>
    <t>IMPRESORA TERMICA</t>
  </si>
  <si>
    <t>IMPRESORA HP LASERJET</t>
  </si>
  <si>
    <t>LAPTOP THIN LIGTH 15</t>
  </si>
  <si>
    <t>IMPRESORA IDP SMART</t>
  </si>
  <si>
    <t>IMPRESORA DE TARJETAS SM</t>
  </si>
  <si>
    <t>LAPTOP MATEBOOK CI3 CON 8 GB Y 128GB RAM</t>
  </si>
  <si>
    <t>RACK O GABINETE NETSHELTER SERIE SX DE 48U 750MM A</t>
  </si>
  <si>
    <t>UPS SMART ON LINE EATON</t>
  </si>
  <si>
    <t>SWITCH CATALYST DE 48 PUERTOS</t>
  </si>
  <si>
    <t>ACCESS POINT, POE, DE 2 BANDAS VELOCIDADES</t>
  </si>
  <si>
    <t>CORTAFUEGOS</t>
  </si>
  <si>
    <t>CONMUTADOR</t>
  </si>
  <si>
    <t>GABINETE DE PARED</t>
  </si>
  <si>
    <t>ACCES POINT (POE) DE 2 BANDAS</t>
  </si>
  <si>
    <t>NO BREAK APC 1000 VA</t>
  </si>
  <si>
    <t>NO BRAKE APCM LINEA INTERACTIVA 600 W, 1100VA</t>
  </si>
  <si>
    <t>MONITOR FHD HP 24 DE 23.8</t>
  </si>
  <si>
    <t>CPU HP 280 G5 SFF</t>
  </si>
  <si>
    <t>COMPUTADORA HP 280 SFF G5</t>
  </si>
  <si>
    <t>LAP TOP DELL ROSTRO 3401 INTEL CORE I3-1005G1</t>
  </si>
  <si>
    <t>HAWEI MATEBOOK B3-410 SPACE GREY</t>
  </si>
  <si>
    <t>TOMA TURNO</t>
  </si>
  <si>
    <t>COMPUTADORA DE ESCRITORIO DELL</t>
  </si>
  <si>
    <t>NO BRAKE APC</t>
  </si>
  <si>
    <t>NVR DE 64 CANALES</t>
  </si>
  <si>
    <t>NO BREAK 500 WATSS 6 CONTACTOS</t>
  </si>
  <si>
    <t>REGULADOR DE VOLTAJE TRIPP LITE</t>
  </si>
  <si>
    <t>VIDEOPROYECTOR EPSON POWERLITE X06, LCD,XGA</t>
  </si>
  <si>
    <t>COMPUTADORA HP 280 SFF G5 INTEL C15-10500</t>
  </si>
  <si>
    <t>COMPUTADORA HP 280 SFF G5 INTEL CI5-10500</t>
  </si>
  <si>
    <t>DESKTOP HP 280 SFF G5 INTEL CI5-10500</t>
  </si>
  <si>
    <t>DESKTOP HP 280 SFF G5 INTEL CI7-10700</t>
  </si>
  <si>
    <t>NO BREAK APC 1980 W</t>
  </si>
  <si>
    <t>MONITOR LED 24 INCH P24 V MARCA HP</t>
  </si>
  <si>
    <t>MONITOR LED 24 INCH P24V MARCA HP</t>
  </si>
  <si>
    <t>TABLET LENOVO TAB M8 HD</t>
  </si>
  <si>
    <t>CAJERO AUTOMATICO PARA PAGO DE SERVICIO</t>
  </si>
  <si>
    <t>NO BREAK SOLA BASIC NBKS1000</t>
  </si>
  <si>
    <t>NO BREAK SOLA BASIC, NBKS-1000, NS-E21K04627</t>
  </si>
  <si>
    <t>IMPRESORA IMPERSORA HP LASERJET M111W</t>
  </si>
  <si>
    <t>LECTOR CODIGO DE BARRAS, HONEYWEL</t>
  </si>
  <si>
    <t>CPU COMPUTADORA DE ESCRITORIO 400 SFF G7</t>
  </si>
  <si>
    <t>CPU COMPUTADORA DE ESCRITORIO 400 SFF G7.</t>
  </si>
  <si>
    <t>IMPRESORA STAR MICRONICS</t>
  </si>
  <si>
    <t>IMPRESORA MULTIFUNCIONAL EPSON L5290</t>
  </si>
  <si>
    <t>IMPRESORA HP LASERJET M404DW</t>
  </si>
  <si>
    <t>REGULADOR 1600VA SOLA BASIC</t>
  </si>
  <si>
    <t>NO BREAK NBKS-1000 SOLA BASIC</t>
  </si>
  <si>
    <t>NO BREAK NBSK-1000 SOLA BASIC</t>
  </si>
  <si>
    <t>REGULADOR NO BREAK TRIPP LITE DE 1000VA A 500W</t>
  </si>
  <si>
    <t>NO BREAK ISB SOLA BASIC NBSK-1000</t>
  </si>
  <si>
    <t>NO BREAK SOLA BASIC RS 16000 XR-21-162</t>
  </si>
  <si>
    <t>IMPRESORA MULTIFUNCIONAL BROTHER TONER BENEFIT</t>
  </si>
  <si>
    <t>PROYECTOR EPSON POWER LITE W52</t>
  </si>
  <si>
    <t>NO BREAK ISB SOLA BASIC NBKS-1000</t>
  </si>
  <si>
    <t>COMPUTADORA HP PRODESK CORE I5-10400 6 CORE</t>
  </si>
  <si>
    <t>COMPUTADORE HP PRODESK INTEL CORE I7-10700T</t>
  </si>
  <si>
    <t>NO BREAK SOLA BASIC NBKS-1000</t>
  </si>
  <si>
    <t>REGULADOR NO BREAK NBKS-1000, PARA IMPRESORA B-31</t>
  </si>
  <si>
    <t>REGULADOR DE VOLTAJE NO BREAK NBKS-1000 S/E21A2392</t>
  </si>
  <si>
    <t>REGULADOR DE VOLTAJE NO BREAK NBKS-1000 S/E21A2402</t>
  </si>
  <si>
    <t>NO BREAK SMART-UPS X 3000 VA MARCA APC MOD.SMX3000</t>
  </si>
  <si>
    <t>REGULADOR DE VOLTAJE DE 3000 W, MARCA SOLA BASIC</t>
  </si>
  <si>
    <t>NO BREAK UPS SMART PRO DE 1300 VA</t>
  </si>
  <si>
    <t>IMPRESORA HP LASERJET PRO M15W (MONOCROMATICA)</t>
  </si>
  <si>
    <t>LAPTOP LATTITUDE 5400 DELL</t>
  </si>
  <si>
    <t>NO BREAK 1000VA NBKS-1000 SOLA BASIC</t>
  </si>
  <si>
    <t>IMPRESORA MULTIFUNCIONAL A COLOR L6171 MARCA EPSON</t>
  </si>
  <si>
    <t>NO BREAK BACK-UPS BX1000VA APC</t>
  </si>
  <si>
    <t>CPU HP PRO DESK 400 G6 CORE I5 8500</t>
  </si>
  <si>
    <t>MINI PRINTER TM -T20III-001</t>
  </si>
  <si>
    <t>CPU HP 400 G6 SFF INTEL I7 8G W10PRO</t>
  </si>
  <si>
    <t>MONITOR LED HP N223</t>
  </si>
  <si>
    <t>LECTOR CODIGO DE BARRAS HONEYWELL</t>
  </si>
  <si>
    <t>NO BREAK, BAKC UPS PRO BX 1500VA NS-3B2006X70151</t>
  </si>
  <si>
    <t>NO BREAK, BAKC UPS PRO BX 1500VA NS-3B2006X70051</t>
  </si>
  <si>
    <t>IMPRESORA MULTIFUNCIONAL HP JET PRO 9020</t>
  </si>
  <si>
    <t>5210</t>
  </si>
  <si>
    <t>MUPI, PANTALLA DE DIFUSION MEDIOS DIGITALES</t>
  </si>
  <si>
    <t>5230</t>
  </si>
  <si>
    <t>CAMARA DIGITAL FUJIFILM FINEPIX XP 120</t>
  </si>
  <si>
    <t>CAMARA FUJIFILM FINEPI XP140</t>
  </si>
  <si>
    <t>5310</t>
  </si>
  <si>
    <t>CONCENTRADOR DE OXIGENO DE 7LTS. DE-1A</t>
  </si>
  <si>
    <t>5320</t>
  </si>
  <si>
    <t>BOMBA DE VACIO</t>
  </si>
  <si>
    <t>REACTOR DQO PARA LABORATORIO PTAR MARCA HACH</t>
  </si>
  <si>
    <t>ESPECTROFOTOMETRO PORTATIL Y DE MESA MARCA HACH</t>
  </si>
  <si>
    <t>CAMPANA EXTRACCION DE GASES</t>
  </si>
  <si>
    <t>MUFLA</t>
  </si>
  <si>
    <t>BALANZA ANALITICA</t>
  </si>
  <si>
    <t>ESPECTROFOTMETRO</t>
  </si>
  <si>
    <t>PARRILLA CON AGITADOR (PLANCHA)</t>
  </si>
  <si>
    <t>MICROSCOPIO BINOCULAR</t>
  </si>
  <si>
    <t>REACTOR PARA DQO</t>
  </si>
  <si>
    <t>PARRILLA (PLANCHA COLOR AMARILLO)</t>
  </si>
  <si>
    <t>BOMBA DE VACIO DE 37 LTS (COLOR GRIS)</t>
  </si>
  <si>
    <t>EQUIPO PARA DIGESTION (DIGESDAHL)</t>
  </si>
  <si>
    <t>BOMBA DE VACIO DE 75 LITROS</t>
  </si>
  <si>
    <t>BALANZA PRO PORTATIL 4100 GRS</t>
  </si>
  <si>
    <t>MEDIDOR MULTIPARAMETRO (OXIMETRO)</t>
  </si>
  <si>
    <t>ELECTRODO DE PH RUD INTELIGENTE</t>
  </si>
  <si>
    <t>MESA DE LABORATORIO 2 PUERTAS C/CAMPANA EXTRACCION</t>
  </si>
  <si>
    <t>MESA DE LABORATORIO 9 CAJONES Y 1 PUERTA</t>
  </si>
  <si>
    <t>MESA DE LABORATORIO CON LAVABO 2 PUERTAS</t>
  </si>
  <si>
    <t>MESA DE LABORATORIO 2 PUERTAS</t>
  </si>
  <si>
    <t>MESA DE LABORATORIO 1 CAJON Y 1 PUERTA</t>
  </si>
  <si>
    <t>MESA DE LABORATORIO 3 CAJONES Y Y PUERTA</t>
  </si>
  <si>
    <t>MESA DE LABORATORIO 7 CAJONES Y 3 PUERTAS</t>
  </si>
  <si>
    <t>MESA DE LABORATORIO 2 CAJONES Y 4 PUERTAS</t>
  </si>
  <si>
    <t>MESA DE LABORATORIO CON LAVABO Y 2 PUERTAS</t>
  </si>
  <si>
    <t>MEDIDOR MULTIPARAMET POQUET PRO+ MULTI-2 MCA HACH</t>
  </si>
  <si>
    <t>5410</t>
  </si>
  <si>
    <t>UNIDAD DE SUCCION C/ TANQUE PARA SOLIDOS</t>
  </si>
  <si>
    <t>CAMION TIPO PIPA</t>
  </si>
  <si>
    <t>CAMIONETA S10 MAX LT CREW CAB</t>
  </si>
  <si>
    <t>AUTOMOVIL NEW FORTE PE 2.0L M/T SEDAN 2022 AURORA</t>
  </si>
  <si>
    <t>AUTOMOVIL NEW FORTE PE 2.0L M/T SEDAN 2022 FIERY R</t>
  </si>
  <si>
    <t>PICK UP CHASIS SILVERADO 3500 WT 2020</t>
  </si>
  <si>
    <t>CAMION FREIGHTLINER CON HIDRONEUMATICO CAPELLOTO</t>
  </si>
  <si>
    <t>5420</t>
  </si>
  <si>
    <t>REMOLQUE PARA BAÑO DE 5FT DE LARGO POR 5FT DE ANCH</t>
  </si>
  <si>
    <t>BAÑO PORTATIL NUEVO</t>
  </si>
  <si>
    <t>REMOLQUE NS-3SABAA142N1GKH383 CON BAÑO PORTATIL</t>
  </si>
  <si>
    <t>REMOLQUE CON PUERTA RAMPA TRASERO A 1.50 MTS</t>
  </si>
  <si>
    <t>PLATAFORMA - CABINA PARA GENERADOR</t>
  </si>
  <si>
    <t>5490</t>
  </si>
  <si>
    <t>5610</t>
  </si>
  <si>
    <t>TRANSFORMADOR TIPO PEDESTAL</t>
  </si>
  <si>
    <t>ESTACION TOTAL PARA TOPOGRAFIA</t>
  </si>
  <si>
    <t>5620</t>
  </si>
  <si>
    <t>CORTADORA DE PISO HUSQVARNA</t>
  </si>
  <si>
    <t>AQUATRACER 300 LOCALIZADOR DE TUBERIAS ANALOGO</t>
  </si>
  <si>
    <t>APISONADOR (COMPACTADORA)</t>
  </si>
  <si>
    <t>BOMBA HIDRAULICA TRAGA SOLIDOS 4 MARCAS STANLEY</t>
  </si>
  <si>
    <t>MARTILLO HIDRAULICO EVERDIGM EHB04H</t>
  </si>
  <si>
    <t>UNIDAD DE POTENCIA HIDRAULICA HYCON HPP18V</t>
  </si>
  <si>
    <t>UNIDAD DE POTENCIA HIDRAULICA STANLEY MOD HP8BD</t>
  </si>
  <si>
    <t>5630</t>
  </si>
  <si>
    <t>APISONADOR</t>
  </si>
  <si>
    <t>CORTADORA DE CONCRETO</t>
  </si>
  <si>
    <t>CORTADORA DE CONCRETO HUSQVARNA 2021 3430033</t>
  </si>
  <si>
    <t>REVOLVEDORA DE METAL MOD. CEMEX10SMP9A</t>
  </si>
  <si>
    <t>APISONADORA DE 4 TIEMPOS MARCA WACKER</t>
  </si>
  <si>
    <t>CORTADORA DE PAVIMENTO HUSQVARNA</t>
  </si>
  <si>
    <t>RETROEXCAVADORA CASE 590 SUPER N4WD TURBOCARGADO</t>
  </si>
  <si>
    <t>MINICARGADOR CASE SV300B, C/CUCHARON Y MARTILLO</t>
  </si>
  <si>
    <t>VIBRADOR CON MOTOR MARCA MPOWER</t>
  </si>
  <si>
    <t>GENERADOR 9.5 KVA 18HP MARCA EVANS</t>
  </si>
  <si>
    <t>5640</t>
  </si>
  <si>
    <t>AIRE ACONDICIONADO TIPO MINISPLIT DE 2 TON</t>
  </si>
  <si>
    <t>EQUIPO DE AIRE ACONDICIONADO 2 TON</t>
  </si>
  <si>
    <t>AIRE ACONDICIONADO TIPO MINISPLIT 1 TON</t>
  </si>
  <si>
    <t>AIRE ACONDICIONADO MINISPLIT</t>
  </si>
  <si>
    <t>AIRE ACONDICIONADO MINISPLIT SOLO FRIO LIFE+</t>
  </si>
  <si>
    <t>AIRE ACONDICIONADO TIPO PISO TECHO SOLO FRIO</t>
  </si>
  <si>
    <t>AIRE ACONDICIONADO MINISPLIT DE 2 TONELADAS 220V</t>
  </si>
  <si>
    <t>EQUIPO DE AIRE ACONDICIONADO MARCA CARRIER PURON</t>
  </si>
  <si>
    <t>EQUIPO DE AIRE ACONDICIONADO EN TECHO, 5 TON</t>
  </si>
  <si>
    <t>AIRE EVAPORATIVO CON MOTOR DE 3/4 MARCA ARTIC</t>
  </si>
  <si>
    <t>5650</t>
  </si>
  <si>
    <t>RADIO PORTATIL  KENWOOD 4 CANALES</t>
  </si>
  <si>
    <t>RADIO ICOM PORT  4 C DIG 400-470 MHZ CON DISPLAY</t>
  </si>
  <si>
    <t>RADIO PORTATIL KENWOOD 4 CH</t>
  </si>
  <si>
    <t>TELEFONO IP, FIJO</t>
  </si>
  <si>
    <t>TELEFONO CON PANTALLA COLOR DE 2.4 IN</t>
  </si>
  <si>
    <t>RADIO KENWOOD PORTATIL</t>
  </si>
  <si>
    <t>RADIO PORTATIL KENWOOD 4 CANALES</t>
  </si>
  <si>
    <t>RADIO PORTATIL KENWOOD PKT-23-K</t>
  </si>
  <si>
    <t>RADIO PORTATIL UHF FM PKT-03</t>
  </si>
  <si>
    <t>RADIO DIGITAL SIN PANTALLA IC-F2100D</t>
  </si>
  <si>
    <t>RADIO PORTATIL DIGITAL/ANALOGO ICOM IC-F4230DS</t>
  </si>
  <si>
    <t>RADIO KENWOOD 470 MHZ TK-3000</t>
  </si>
  <si>
    <t>TELEFONO CELULAR IPHONE 11, NS-DX4F6ZZHN73D,</t>
  </si>
  <si>
    <t>RADIO PORTATIL KENWOOD TK-3000, NS-B9C13724</t>
  </si>
  <si>
    <t>RADIO PORTATIL KENWOOD TK-3000, NS-B9C13722</t>
  </si>
  <si>
    <t>RADIO PORTATIL KENWOOD TK-3000, NS-B9C13723</t>
  </si>
  <si>
    <t>RADIO PORTATIL KENWOOD TK-3000, NS-B9C13726</t>
  </si>
  <si>
    <t>RADIO PORTATIL KENWOOD TK-3000, NS-B9C13721</t>
  </si>
  <si>
    <t>RADIO PORTATIL KENWOOD TK3000, NS-B9412716</t>
  </si>
  <si>
    <t>RADIO PORTATIL KENWOOD TK3000, NS-B9412719</t>
  </si>
  <si>
    <t>RADIO PORTATIL KENWOOD TK3000, NS-B8C11322</t>
  </si>
  <si>
    <t>RADIO DIGITAL CON PANTALLA IC-F2100DS</t>
  </si>
  <si>
    <t>RADIO PORTATIL KENWOOD TK-3000, NS-B9915390</t>
  </si>
  <si>
    <t>RADIO PORTATIL KENWOOD TK-3000, NS-B9914877</t>
  </si>
  <si>
    <t>RADIO PORTATIL KENWOOD TK-3000, NS-B9915385</t>
  </si>
  <si>
    <t>RADIO PORTATIL KENWOOD TK-3000, NS-B9915381</t>
  </si>
  <si>
    <t>MODULO REPETIDOR ICOM MODELO UR-FR6000</t>
  </si>
  <si>
    <t>RADIO TRANCEPTOR KENWOOD MODELO TK-3000</t>
  </si>
  <si>
    <t>RADIO PORTATIL</t>
  </si>
  <si>
    <t>RADIO PORTATIL KENWOOD</t>
  </si>
  <si>
    <t>RADIO PORTATIL KENWOOD, TK-3000, NS-B7C10659</t>
  </si>
  <si>
    <t>RADIO PORTATIL KENWOOD, TK-3000, NS-B7C10660</t>
  </si>
  <si>
    <t>RADIO PORTATIL KENWOOD, MOD TK-3000 NS-B7913738</t>
  </si>
  <si>
    <t>RADIO PORTATIL KENWOOD, MOD TK-3000 NS-B7614168</t>
  </si>
  <si>
    <t>RADIO PORTATIL KENWOOD, MOD TK-3000 NS-B7913756</t>
  </si>
  <si>
    <t>RADIO PORTATIL KENWOOD, MOD TK-3000 NS-B7913658</t>
  </si>
  <si>
    <t>RADIO PORTATIL KENWOOD, MOD TK-3000 NS-B7913718</t>
  </si>
  <si>
    <t>RADIO PORTATIL KENWOOD, MOD TK-3000 NS-B7811793</t>
  </si>
  <si>
    <t>RADIO PORTATIL KENWOOD, MOD TK-3000 NS-B7913711</t>
  </si>
  <si>
    <t>RADIO PORTATIL MARCA KENWOOD, TK-3000, NS-B7913719</t>
  </si>
  <si>
    <t>RADIO PORTATIL MARCA KENWOOD, TK-3000 NS-B7512078</t>
  </si>
  <si>
    <t>RADIO PORTATIL MARCA KENWOOD, TK-3000 NS-B7913777</t>
  </si>
  <si>
    <t>RADIO PORTATIL KENWOOD TK-3000</t>
  </si>
  <si>
    <t>RADIO PORTATIL, MARCA KENWOOD TK-3000, NS-B6709874</t>
  </si>
  <si>
    <t>RADIO PORTATIL, MARCA KENWOOD TK-3000, NS-B6709871</t>
  </si>
  <si>
    <t>RADIO PORTATIL KENWOOD TK-3000, NS-B6404864</t>
  </si>
  <si>
    <t>RADIO PORTATIL KENWOOD TK-3000, NS-B6404897</t>
  </si>
  <si>
    <t>RADIO PORTATIL KENWOOD, TK-3000, NS-B6404737</t>
  </si>
  <si>
    <t>RADIO PORTATIL KENWOOD NS-B5C06848, P/MANTENIMIENT</t>
  </si>
  <si>
    <t>RADIO PORTATIL KENWOOD NS-B5C06850, P/MANTENIMIENT</t>
  </si>
  <si>
    <t>RADIO PORTATIL KENWOOD NS-B6404070, TALLER MECANIC</t>
  </si>
  <si>
    <t>RADIO PORTATIL, KENWOOD TK-3000, NS-B5C00192</t>
  </si>
  <si>
    <t>RADIO PORTATIL, KENWOOD TK-3000, NS-B5906352</t>
  </si>
  <si>
    <t>RADIO PORTATIL, KENWOOD TK-3000, NS-B5906351</t>
  </si>
  <si>
    <t>RADIO PORTATIL, KENWOOD TK-3000, NS-B5906349</t>
  </si>
  <si>
    <t>RADIO PORTATIL, KENWOOD TK-3000, NS-B5C00196</t>
  </si>
  <si>
    <t>RADIO PORTATIL, KENWOOD TK-3000, NS-B5C00176</t>
  </si>
  <si>
    <t>RADIO PORTATIL, KENWOOD TK-3000, NS-B5C00171</t>
  </si>
  <si>
    <t>RADIO PORTATIL, KENWOOD TK-3000, NS-B5C00199</t>
  </si>
  <si>
    <t>RADIO PORTATIL KENWOOD TK-3000, NS-B5801729</t>
  </si>
  <si>
    <t>RADIO PORTATIL KENWOOD TK-3000, NS-B5801677</t>
  </si>
  <si>
    <t>RADIO PORTATIL KENWOOD TK-3000, NS-B5500563</t>
  </si>
  <si>
    <t>RADIO PORTATIL KENWOOD TK-3000, NS-B5500564</t>
  </si>
  <si>
    <t>RADIO PORTATIL KENWOOD TK-3000, NS-B5801780</t>
  </si>
  <si>
    <t>REPETIDOR KENWOOD UHF, DE 450-480 MHZ, DE 16 CANAL</t>
  </si>
  <si>
    <t>RADIO PORTATIL KENWOOD, MOD TK-3000, NS-B5500921</t>
  </si>
  <si>
    <t>RADIO PORTATIL KENWOOD, MOD TK-3000, NS-B5500923</t>
  </si>
  <si>
    <t>RADIO PORTATIL KENWOOD, MOD TK-3000, NS-B5408895</t>
  </si>
  <si>
    <t>RADIO PORTATIL KENWOOD, TK-3000</t>
  </si>
  <si>
    <t>RADIO PORTATIL MARCA KENWOOD TK-3000</t>
  </si>
  <si>
    <t>RADIO PORTATIL, MARCA KENWOOD TK-3000</t>
  </si>
  <si>
    <t>5660</t>
  </si>
  <si>
    <t>UPS 15 KVA</t>
  </si>
  <si>
    <t>TRANSFORMADOR TRIFASICO TIPO PEDESTAL</t>
  </si>
  <si>
    <t>5670</t>
  </si>
  <si>
    <t>Trozadora stihl TS-420</t>
  </si>
  <si>
    <t>COMPRESOR A GASOLINA 6.5 HP</t>
  </si>
  <si>
    <t>MEDIDOR ULTRASONICO: MEDIDOR, BATERIA, SENSORES</t>
  </si>
  <si>
    <t>PATIN TRASPALETA 3 TONELADAS</t>
  </si>
  <si>
    <t>ROMPEDOR ELECTRICO BOSCH</t>
  </si>
  <si>
    <t>CORTADORA HUSQVARNA FS400LV</t>
  </si>
  <si>
    <t>BOMBA SUMERGIBLE HIDRAULICA STANLEY</t>
  </si>
  <si>
    <t>SCANNER VEHICULAR X100 PAD MARCA XTOOL</t>
  </si>
  <si>
    <t>DESBROZADORA FS-450 CON CUCHILLA/CABEZAL</t>
  </si>
  <si>
    <t>CORTADORA DE CONCRETO HUSQVARNA FS400, E-111</t>
  </si>
  <si>
    <t>GENERADOR ELECTRICO DE GASOLINA EVANS</t>
  </si>
  <si>
    <t>UNIDAD DE POTENCIA HIDRAULICA MARCA HYCON</t>
  </si>
  <si>
    <t>COMPRESOR A GASOLINA DE 6.5HP MARCA EVANS</t>
  </si>
  <si>
    <t>DESBROZADORA O GUIRO, MARCA STHIL, NS-367987528</t>
  </si>
  <si>
    <t>5690</t>
  </si>
  <si>
    <t>CAMARA DE EMPUJE MANUAL CTV VC 6 VIVAX-METROTECH</t>
  </si>
  <si>
    <t>DETECTOR DE FUGAS GEOFONO AQUA SCOPE 3.</t>
  </si>
  <si>
    <t>EQUIPO PORTATIL PARA SUMINISTRO DE AIRE ALLEGRO</t>
  </si>
  <si>
    <t>RECEPTOR GNSS GEOMAX ZENITH 35 PRO, DE 555 CANALES</t>
  </si>
  <si>
    <t>COLECTORA HI-TARGET QPAD X5, PARA RECEPTOR GEOMAX</t>
  </si>
  <si>
    <t>LICENCIA SOFTWARE GEO OFFICE GEOMAX, TRANSFERENCIA</t>
  </si>
  <si>
    <t>RADIO MODEM EASY PRO 35W SATELITAL, NS1923000489</t>
  </si>
  <si>
    <t>COMPRESOR DE AIRE RESPIRABLE BAUER JUNIOR II-G</t>
  </si>
  <si>
    <t>V-CAM-6 HD INSPECTION SYSTEM VIVAX-METROTECH</t>
  </si>
  <si>
    <t/>
  </si>
  <si>
    <t>Activo fijo</t>
  </si>
  <si>
    <t>Valor de compra</t>
  </si>
  <si>
    <t>depreciacion</t>
  </si>
  <si>
    <t>Activo FIJO</t>
  </si>
  <si>
    <t>Descripcion</t>
  </si>
  <si>
    <t>Marzo</t>
  </si>
  <si>
    <t>flujo</t>
  </si>
  <si>
    <t>Deprec</t>
  </si>
  <si>
    <t>Neto</t>
  </si>
  <si>
    <t xml:space="preserve"> MUEB DE OFIC Y ESTAN</t>
  </si>
  <si>
    <t>DEP ACUM M DE O Y E</t>
  </si>
  <si>
    <t xml:space="preserve"> EQ COMP Y TECN INFOR</t>
  </si>
  <si>
    <t>DEP ACUM EQ C Y T I</t>
  </si>
  <si>
    <t xml:space="preserve"> EQ Y APA AUDIOVISUAL</t>
  </si>
  <si>
    <t>DEP ACUM EQ Y APA A</t>
  </si>
  <si>
    <t xml:space="preserve"> CAM FOTOG Y DE VIDEO</t>
  </si>
  <si>
    <t>DEP ACUM C F Y DE V</t>
  </si>
  <si>
    <t xml:space="preserve"> EQ MEDIC Y DE LABORA</t>
  </si>
  <si>
    <t>DEP ACUM E M Y L</t>
  </si>
  <si>
    <t xml:space="preserve"> INST MEDIC Y DE LABO</t>
  </si>
  <si>
    <t>DEP ACUM I M Y DE L</t>
  </si>
  <si>
    <t xml:space="preserve"> VEHIC Y EQ TERRESTRE</t>
  </si>
  <si>
    <t>DEP ACUM V Y E T</t>
  </si>
  <si>
    <t xml:space="preserve"> CARROCERIAS Y REMOLQ</t>
  </si>
  <si>
    <t>DEP ACUM CARR Y REM</t>
  </si>
  <si>
    <t xml:space="preserve"> OTRS EQS DE TRANSPOR</t>
  </si>
  <si>
    <t>DEP ACUM O EQ DE TR</t>
  </si>
  <si>
    <t xml:space="preserve"> MAQ Y EQ AGROPECUARI</t>
  </si>
  <si>
    <t>DEP ACUM M Y E AGR</t>
  </si>
  <si>
    <t xml:space="preserve"> MAQ Y EQ INDUSTRIAL</t>
  </si>
  <si>
    <t>DEP ACUM M Y E IND</t>
  </si>
  <si>
    <t xml:space="preserve"> MAQ Y EQ DE CONSTRUC</t>
  </si>
  <si>
    <t>DEP ACUM M Y E DE C</t>
  </si>
  <si>
    <t xml:space="preserve"> SIST DE AIRE ACONDIC</t>
  </si>
  <si>
    <t>DEP ACUM SIS DE A/A</t>
  </si>
  <si>
    <t xml:space="preserve"> EQ COMUN Y TELECOMUN</t>
  </si>
  <si>
    <t>DEP ACUM EQ C Y T</t>
  </si>
  <si>
    <t xml:space="preserve"> EQ GEN ELEC APAR Y A</t>
  </si>
  <si>
    <t>DEP ACUM EQ G E AP</t>
  </si>
  <si>
    <t xml:space="preserve"> HERRAMI Y MAQ-HERRAM</t>
  </si>
  <si>
    <t>DEP ACUM HE Y MA</t>
  </si>
  <si>
    <t xml:space="preserve"> OTROS EQUIPOS</t>
  </si>
  <si>
    <t>DEP ACUM OTR EQU</t>
  </si>
  <si>
    <t xml:space="preserve"> SOFTWARE</t>
  </si>
  <si>
    <t>AMO ACUM SOFTWARE</t>
  </si>
  <si>
    <t xml:space="preserve"> LIC INFORM E INTELEC</t>
  </si>
  <si>
    <t>AMO ACUM LI INF E IN</t>
  </si>
  <si>
    <t>DEP ACUM EDI NO RES</t>
  </si>
  <si>
    <t>DEP ACUM OTR BIE INM</t>
  </si>
  <si>
    <t>Junio</t>
  </si>
  <si>
    <t>Comité Municipal de Agua Potable y Alcantarillado de Salamanca Gto.</t>
  </si>
  <si>
    <t xml:space="preserve">Relacion de bienes que componen el patrimonio </t>
  </si>
  <si>
    <t xml:space="preserve">Código </t>
  </si>
  <si>
    <t>Descripción del bien</t>
  </si>
  <si>
    <t>Valor en libros</t>
  </si>
  <si>
    <t>al 30 de Junio del 2023</t>
  </si>
  <si>
    <t>AUTOMOVIL SEDAN VENTO, MODELO 2021, COLOR BLANCO</t>
  </si>
  <si>
    <t>AUTOMOVIL SEDAN, VIRTUS AUTOMATICO, COLOR GRIS</t>
  </si>
  <si>
    <t>CAMION PIPA MARCA HINO MODELO 2020, TIPO 1626 M</t>
  </si>
  <si>
    <t>CAMIONETA PICK UP NISSAN TIPO NP300, U-141</t>
  </si>
  <si>
    <t>CAMIONETA PICK UP T8 FRISION U-155, MARCA GML</t>
  </si>
  <si>
    <t>CARROCERIA CAMPER DE ALUMINIO EN U-123, 5 PUERTAS</t>
  </si>
  <si>
    <t>MOTOCICLETA CARGO 150, MODELO 2021, COLOR BLANCO</t>
  </si>
  <si>
    <t>SILLA VISITANTE REQUIEZ RE1060, VERDE AQUA</t>
  </si>
  <si>
    <t>VENTILADOR DE TORRE DE 40, CONTROL REMOTO, PANEL</t>
  </si>
  <si>
    <t>LIBRERO DE PISO CERRADO DOS PUERTAS .90X.40X1.30</t>
  </si>
  <si>
    <t>MODULO SECRETARIAL DE 1.25X160 MARCA SYGMA</t>
  </si>
  <si>
    <t>MUEBLE ESPECIAL PARA CAJA 80X60X50</t>
  </si>
  <si>
    <t>MESA PARA IMPRESORA DE .70X50X65</t>
  </si>
  <si>
    <t>MESA PLASTICA PLEGABLE CUADRADA DE 36X36X29</t>
  </si>
  <si>
    <t>ESCRITORIO O MODULO EN L MAGNUM DE 1.40 X 1.45 M</t>
  </si>
  <si>
    <t>MUEBLE CREDENZA EJECUTIVA DE 2.04X90X50, COLOR ARC</t>
  </si>
  <si>
    <t>MUEBLE LIBRERO 190X2.03X40 C/3 ESPACIOS ABIERTOS Y</t>
  </si>
  <si>
    <t>DESPACHADOR DE AGUA FRIA Y CALIENTE (USUARIOS)</t>
  </si>
  <si>
    <t>DESPACHADOR DE AGUA FRIA Y CALIENTE (SABORIO B-31</t>
  </si>
  <si>
    <t>DESPACHADOR DE AGUA FRIA Y CALIENTE (CAJAS)</t>
  </si>
  <si>
    <t>ESQUINA DE COMPUTO DE 170X120X50X75, CON MUEBLE</t>
  </si>
  <si>
    <t>LIBRERO DE PISO CERRADO MARCA SYGMA 190 X 90 X 30C</t>
  </si>
  <si>
    <t>LIBRERO DE PISO CERRADO MARCA SYGMA 180 X 35 X 80</t>
  </si>
  <si>
    <t>MESA DE TRABAJO 120 X 60 X 75 CM</t>
  </si>
  <si>
    <t>CAJA FUERTE DE SEGURIDAD 135 X 64 X 64</t>
  </si>
  <si>
    <t>LIBRERO DE PISO CERRADO MARCA SYGMA 190 X 90 X 30</t>
  </si>
  <si>
    <t>MAQUINA CONTADORA DE DINERO CQENTAN</t>
  </si>
  <si>
    <t>ESCRITORIO SECRETARIAL DE 120X45X75 TIPO GRAPA</t>
  </si>
  <si>
    <t>MUEBLE ESPECIAL PARA CAJA 80X40</t>
  </si>
  <si>
    <t>BOCINAS TRITIUM 1200 WATTS, MOD GALAXY 7000</t>
  </si>
  <si>
    <t>ESCRITORIO MODULO DE INFORMACION EN ESCUADRA DE</t>
  </si>
  <si>
    <t>ASPIRADORA (SECO Y MOJADO) CAPACIDAD 45 LTS.</t>
  </si>
  <si>
    <t>PANTALLA DE 55, TIPO SMART TV, MARCA LG</t>
  </si>
  <si>
    <t>REFRIGERADOR O FRIGOBAR DE 5 PIES COLOR BLANCO</t>
  </si>
  <si>
    <t>ARCHIVERO UNA GAVETA Y CAJA FUERTE MARCA FULTON</t>
  </si>
  <si>
    <t>PANTALLA DE 24 MARCA LG, MOD 24MT47D,</t>
  </si>
  <si>
    <t>MUEBLE PARA AREA DE CAFE DE 0.80X2.70X1.00 MTS</t>
  </si>
  <si>
    <t>COCINETA DE 1.77X0.65X1.00 MTS</t>
  </si>
  <si>
    <t>HORNO DE MICROONDAS DAEWOOD MOD KOR-165HL</t>
  </si>
  <si>
    <t>MUEBLE P/ARCHIVO DE CONCENTRACION, 3.72*1.02*3 MTS</t>
  </si>
  <si>
    <t>MUEBLE P/ARCHIVO DE CONCENTRACION, 6.40*0.51*2.70</t>
  </si>
  <si>
    <t>MUEBLE P/ARCHIVO DE CONCENTRACION, 1.65*1.02*2.70</t>
  </si>
  <si>
    <t>MUEBLE P/ARCHIVO DE CONCENTRACION, 1.65*0.51*2.70</t>
  </si>
  <si>
    <t>MUEBLE P/ARCHIVO DE CONCENTRACION, 1.22*0.51*2.70</t>
  </si>
  <si>
    <t>MUEBLE P/ARCHIVO DE CONCENTRACION, 1.38*1.02*2.70</t>
  </si>
  <si>
    <t>MUEBLE P/ARCHIVO DE CONCENTRACION, 1.38*0.51*2.70</t>
  </si>
  <si>
    <t>MUEBLE ESPECIAL PARA COCINA 2.25X.50X.75 MTS CON D</t>
  </si>
  <si>
    <t>ARCHIVERO DE 80X100 CON 4 CAJONES, TRES ENTREPAÑOS</t>
  </si>
  <si>
    <t>MODULO O LIBRERO DE 200X150 CON DIVISIONES Y</t>
  </si>
  <si>
    <t>LIBRERO ESPECIAL DE 1.40X1.10X0.35, CON DOS PUERTA</t>
  </si>
  <si>
    <t>LIBRERO ESPECIAL DE 0.62X1.10X0.35, CON DOS PUERTA</t>
  </si>
  <si>
    <t>ALACENAS CON PUERTAS, 3 SECCIONES DE 102X60X30 CON</t>
  </si>
  <si>
    <t>LIBRERO ESPECIAL DE 1.40X80X36, DOS PUERTAS, COLOR</t>
  </si>
  <si>
    <t>LIBRERO ESPECIAL DE 62X80X36, DOS PUERTAS, COLOR</t>
  </si>
  <si>
    <t>CREDENZA COMBINADA CON DOS PUERTAS DE 1.80 X .50</t>
  </si>
  <si>
    <t>CREDENZA DE 4 PUERTAS 140X50X120, COLOR ARCE/NEGRO</t>
  </si>
  <si>
    <t>ESCRITORIO SECRETARIAL DE 130X60X75, PEDESTAL CON</t>
  </si>
  <si>
    <t>MODULO DE RECEPCION .70X1.10X.50, ARCE/NEGRO</t>
  </si>
  <si>
    <t>LIBRERO DE PISO CERRADO, 4 PUERTAS, DE .80X.43X2.1</t>
  </si>
  <si>
    <t>ESTANTE METALICO DE 2.00X0.61X2.50 MTS. C/4 ENTREP</t>
  </si>
  <si>
    <t>ESTANTE METALICO DE 2.75X0.61X2.50 MTS. C/4 ENTREP</t>
  </si>
  <si>
    <t>LIBRERO ESPECIAL, CONSTA DE 12 MODULOS DE 145X100X</t>
  </si>
  <si>
    <t>ESCRITORIO PENINSULAR DE 1.60*0.70*0.75M.</t>
  </si>
  <si>
    <t>ESTANTES METALICOS DE 1.070X0.60X2.10MTS. EN NEGRO</t>
  </si>
  <si>
    <t>ESTANTES METALICOS DE 1.70X0.60X2.10MTS. EN NEGRO</t>
  </si>
  <si>
    <t>MUEBLE LIBRERO DE 1.80X.45X2.77 MTS, COLOR ARCE/NG</t>
  </si>
  <si>
    <t>LIBRERO CERRADO DE 90X43X190 CON DOS PUERTAS</t>
  </si>
  <si>
    <t>LIBRERO DE SOBREPONER 1.60X1.70X0.35 CON PUERTAS,</t>
  </si>
  <si>
    <t>DESPACHADOR DE AGUA DE AGUA FRIA Y CALIENTE</t>
  </si>
  <si>
    <t>RACK METALICO DE .61X4X2.1MTS. CON 5 ENTREPAÑOS</t>
  </si>
  <si>
    <t>MESA METALICA REFORZADA DE 1.65X0.55X0.90 MTS. EN</t>
  </si>
  <si>
    <t>SILLA DE TRABAJO C/BRAZOS COLOR AZUL RS460/08</t>
  </si>
  <si>
    <t>LIBRERO DE PISO CERRADO DE 90X40X150, COLOR ARCE/N</t>
  </si>
  <si>
    <t>ESCRITORIO SECRETARIAL DE 130X60X75, CON PEDESTAL</t>
  </si>
  <si>
    <t>ESCRITORIO EJECUTIVO TIPO GRAPA DE 180X60X75,</t>
  </si>
  <si>
    <t>HORNO DE MICROONDAS WHIRPOOL MOD 13115</t>
  </si>
  <si>
    <t>MODULO SECRETARIAL, (CUBIERTA LATERAL DE TRABAJO Y</t>
  </si>
  <si>
    <t>MUEBLE ESPECIAL 40X40X50 COLOR ARCE NEGRO</t>
  </si>
  <si>
    <t>SILLA DE TRABAJO ALTA MOD RS-350/45 MCA REQUIEZ</t>
  </si>
  <si>
    <t>LIBRERO COLGANTE 3 PUERTAS 1.40X.70X.30 ARCE/NEGRO</t>
  </si>
  <si>
    <t>DESPACHADOR DE AGUA FRIA Y CALIENTE (ELECTROMECANI</t>
  </si>
  <si>
    <t>MODULO SECRETARIAL DE 140X160 COLOR ARCE NEGRO</t>
  </si>
  <si>
    <t>LIBRERO DE PARED DE 160X240X30, CON PUERTAS</t>
  </si>
  <si>
    <t>CREDENZA CON DOS PUERTAS 90X50 COLOR ARCE/NEGRO</t>
  </si>
  <si>
    <t>CREDENZA CON ENTREPAÑO FIJO DE 120X50X75 COLOR ARC</t>
  </si>
  <si>
    <t>LIBRERO COLGANTE 2 PUERTAS 1X.70X.30MTS ARCE/NEGRO</t>
  </si>
  <si>
    <t>total</t>
  </si>
  <si>
    <t>REGULADOR NO BREAK 1000 V A</t>
  </si>
  <si>
    <t>MULTIFUNCIONAL CANON TINTA CONTINUA</t>
  </si>
  <si>
    <t>LAPTOP HUAWEI MATEBOOK DE 12.6 CORE I5</t>
  </si>
  <si>
    <t>TELEVISION HISENSE SMART 43</t>
  </si>
  <si>
    <t>MONITOR MARCA HP MODELO P24V LED 24</t>
  </si>
  <si>
    <t>TELEVISION PANTALLA DE 55; LED, SMART TV.</t>
  </si>
  <si>
    <t>HP PROBOOK 440 I-5 8265U</t>
  </si>
  <si>
    <t>MONITOR HP P22VA G4</t>
  </si>
  <si>
    <t>PANTALLA LG SMART 55 UHD</t>
  </si>
  <si>
    <t>LAPTOP DELL VOSTRO 15.6  CORE I5</t>
  </si>
  <si>
    <t>ACCES POINT HPE ARUBA 515, PUNTO DE ACCESO O RETRA</t>
  </si>
  <si>
    <t>RAKE APCM LINEA INTERACTIVA 600 W, 1100VA</t>
  </si>
  <si>
    <t>SWITCH CATALYST 48 PUERTOS (INCLUYE: MODULO GIGABI</t>
  </si>
  <si>
    <t>SWITCH CATALYST 24 PUERTOS (INCLUYE: MODULO GIGAB</t>
  </si>
  <si>
    <t>NO BREAK, BAKC UPS PRO BX 1500VA NS-3B2006X70163</t>
  </si>
  <si>
    <t>KITIDEOCAM HANDY CAM FDR AX33 SONY PE</t>
  </si>
  <si>
    <t>HORNO PARA DESECACION (ESTUFA)</t>
  </si>
  <si>
    <t>JUEZ DE LODOS DE 3/4 X 5 MTS</t>
  </si>
  <si>
    <t>PICK UP NISSAN NP 300, DOBLE CABINA, MOD 2020</t>
  </si>
  <si>
    <t>CAMIONETA PICK UP VOLKSWAGEN SAVEIRO ROBUST, U-14</t>
  </si>
  <si>
    <t>CARROCERIA DE CONTCONTENEDOR DE LODOS PARA LA PTAR</t>
  </si>
  <si>
    <t>REMOLQUE CON CAMA BAJA R16 2.08 M X 4.88 M COLOR</t>
  </si>
  <si>
    <t>REMOLQUE CON CAMA BAJA 2.08 M X 4.88 M COLOR AZUL</t>
  </si>
  <si>
    <t>MOTOCICLETA ITALIKA DT150, BLANCA, MODELO 2023</t>
  </si>
  <si>
    <t>BOMBA HIDRAULICA STANLEY, SUMERGIBLE 4 MOD TP-08</t>
  </si>
  <si>
    <t>APISONADOR WACKER BS-60</t>
  </si>
  <si>
    <t>MARTILLO HIDRAULICO, MARCA CPICAS MOD. CROCK 250</t>
  </si>
  <si>
    <t>AIRE ACONDICIONADO TIPO MINISPLIT SOLO FRIO</t>
  </si>
  <si>
    <t>AIRE ACONDICIONADO TIPO MINI SPLIT MARACA MIRAGE</t>
  </si>
  <si>
    <t>RADIO PORTATIL TK-3000 MARCA KENWOOD COLOR NEGRO</t>
  </si>
  <si>
    <t>TELEFONO IP FORTINET 370I, NS- FON3703O16001762</t>
  </si>
  <si>
    <t>TELEFONO IP FORTINET 370I, NS- FON3703O16001763</t>
  </si>
  <si>
    <t>TELEFONO IP FORTINET 370I, NS- FON3703O16001933</t>
  </si>
  <si>
    <t>TELEFONO FORTINET 175, NS- FON1754O16007895</t>
  </si>
  <si>
    <t>TELEFONO IP FORTINET 370I, NS- FON3703O16001934</t>
  </si>
  <si>
    <t>TELEFONO IP FORTINET 370I, NS- FON3703O16001932</t>
  </si>
  <si>
    <t>TELEFONO FORTINET 175, NS- FON1754O16007896</t>
  </si>
  <si>
    <t>TELEFONO IP FORTINET 370I, NS- FON3703O16001931</t>
  </si>
  <si>
    <t>TELEFONO IP FORTINET 370I, NS- FON3703O16001921</t>
  </si>
  <si>
    <t>TELEFONO IP FORTINET 370I, NS- FON3703O16001920</t>
  </si>
  <si>
    <t>TELEFONO IP FORTINET 370I, NS- FON3703O16001924</t>
  </si>
  <si>
    <t>TELEFONO IP FORTINET 370I, NS- FON3703O16001922</t>
  </si>
  <si>
    <t>TELEFONO IP FORTINET 370I, NS- FON3703O16001923</t>
  </si>
  <si>
    <t>TELEFONO IP FORTINET 370I, NS- FON3703O16001930</t>
  </si>
  <si>
    <t>TELEFONO FORTINET 175, NS- FON1754O16009782</t>
  </si>
  <si>
    <t>TELEFONO FORTINET 175, NS- FON1754O16009781</t>
  </si>
  <si>
    <t>TELEFONO FORTINET 175, NS- FON1754O16009780</t>
  </si>
  <si>
    <t>TELEFONO FORTINET 175, NS- FON1754O16009779</t>
  </si>
  <si>
    <t>TELEFONO FORTINET 175, NS- FON1754O16009778</t>
  </si>
  <si>
    <t>TELEFONO FORTINET 175, NS- FON1754O16009777</t>
  </si>
  <si>
    <t>TELEFONO FORTINET 175, NS- FON1754O16009776</t>
  </si>
  <si>
    <t>TELEFONO FORTINET 175, NS- FON1754O16009775</t>
  </si>
  <si>
    <t>TELEFONO FORTINET 175, NS- FON1754O16009304</t>
  </si>
  <si>
    <t>TELEFONO FORTINET 175, NS- FON1754O16009303</t>
  </si>
  <si>
    <t>TELEFONO FORTINET 175, NS- FON1754O16009302</t>
  </si>
  <si>
    <t>TELEFONO FORTINET 175, NS- FON1754O16009301</t>
  </si>
  <si>
    <t>TELEFONO FORTINET 175, NS- FON1754O16009300</t>
  </si>
  <si>
    <t>TELEFONO FORTINET 175, NS- FON1754O16009299</t>
  </si>
  <si>
    <t>TELEFONO FORTINET 175, NS- FON1754O16009297</t>
  </si>
  <si>
    <t>TELEFONO FORTINET 175, NS- FON1754O16009296</t>
  </si>
  <si>
    <t>TELEFONO FORTINET 175, NS- FON1754O16009295</t>
  </si>
  <si>
    <t>TELEFONO FORTINET 175, NS- FON1754O16007904</t>
  </si>
  <si>
    <t>TELEFONO FORTINET 175, NS- FON1754O16007903</t>
  </si>
  <si>
    <t>TELEFONO FORTINET 175, NS- FON1754O16007902</t>
  </si>
  <si>
    <t>TELEFONO FORTINET 175, NS- FON1754O16007901</t>
  </si>
  <si>
    <t>TELEFONO FORTINET 175, NS- FON1754O16007900</t>
  </si>
  <si>
    <t>TELEFONO FORTINET 175, NS- FON1754O16007899</t>
  </si>
  <si>
    <t>TELEFONO FORTINET 175, NS- FON1754O16007898</t>
  </si>
  <si>
    <t>TELEFONO FORTINET 175, NS- FON1754O16007897</t>
  </si>
  <si>
    <t>ANTENA UBIQUITI, PBE M5-620 ACCES POINT AIRMAX</t>
  </si>
  <si>
    <t>RADIO PORTATIL KENWOOD TK-3000, P/COMERCIAL</t>
  </si>
  <si>
    <t>RADIO PORTATIL KENWOOD TK-3000, TALLER MECANICO</t>
  </si>
  <si>
    <t>TELEFONO FORTINET 175, NS- FON1754O16009784</t>
  </si>
  <si>
    <t>TELEFONO FORTINET 175, NS- FON1754O16009783</t>
  </si>
  <si>
    <t>TELEFONO IP FORTINET 370I, NS- FON3703O16001764</t>
  </si>
  <si>
    <t>RADIO PORTATIL KENWOOD TK-3170, NS-B1100711</t>
  </si>
  <si>
    <t>RADIO PORTATIL, KENWOOD TK-3000, NS-B5707649</t>
  </si>
  <si>
    <t>FUENTE DE PODER O ALIMENTACION ASTRON DE 18 AMPER</t>
  </si>
  <si>
    <t>RADIO PORTATIL KENWOOD, TK-3000, NS-B5405699</t>
  </si>
  <si>
    <t>RADIO PORTATIL KENWOOD, TK-3000, NS-B5405698</t>
  </si>
  <si>
    <t>RADIO PORTATIL KENWOOD, TK-3000, NS-B5405697</t>
  </si>
  <si>
    <t>RADIO PORTATIL, ICOM IC-F4021T, NS-0101126</t>
  </si>
  <si>
    <t>RADIO PORTATIL KENWOOD, MOD TK-3000, NS-B5405695</t>
  </si>
  <si>
    <t>RADIO PORTATIL KENWOOD, MOD TK-3000, NS-B5405693</t>
  </si>
  <si>
    <t>RADIO PORTATIL KENWOOD, MOD TK-3000, NS-B5405692</t>
  </si>
  <si>
    <t>PLANTA GENERADORA DE ENERGIA ELECTRICA</t>
  </si>
  <si>
    <t>EQUIPO DE TUNELEO (TOPO NEUMATICO) 2.5</t>
  </si>
  <si>
    <t>BOMBA HIDRAULICA 3 PARA UNIDAD POTENCIA STANLEY</t>
  </si>
  <si>
    <t>TOPO NEUMATICO 3</t>
  </si>
  <si>
    <t>GEOFONO INSTRUMENTADO GUTERMANN, NS-AS3-2683</t>
  </si>
  <si>
    <t>GEOFONO INSTRUMENTADO GUTERMANN, NS-AS3-2684</t>
  </si>
  <si>
    <t>LICENCIA DE SOFTWARE AUTOCAD 2023</t>
  </si>
  <si>
    <t>LICENCIA DE SOFTWARE AUTOCAD LT 2023</t>
  </si>
  <si>
    <t>LICENCIA SE SOFWARE PROJECT STANDARD</t>
  </si>
  <si>
    <t>MICRISOFT WINDOWS SERVER 2022 STANDARD</t>
  </si>
  <si>
    <t>MICROSOFT WINDOWS ENTERPRISE SERVER 2019 ESSENTIAL</t>
  </si>
  <si>
    <t>TS PLUS WEB MOBILE 3 USUARIOS</t>
  </si>
  <si>
    <t>LICENCIAMIENTO ANUAL DE CONTPAQI COMERCIAL PREMIUM</t>
  </si>
  <si>
    <t>MICROSOFT 365 EMPRESA ESTANDAR</t>
  </si>
  <si>
    <t>LICENCIA DE MICROSFT OFFICE 2021</t>
  </si>
  <si>
    <t>MICROSOFT OFFICE HOME AND BUSINESS 2019 LICENCE</t>
  </si>
  <si>
    <t>SOFTWARE MICROSOFT OFFICE HOGAR Y EMPRESAS</t>
  </si>
  <si>
    <t>LICENCIA AUTOCAD INCLUDING SPECIALIZED TOOLSETS</t>
  </si>
  <si>
    <t>LICENCIA MICROSOFT PROJECT STANDARD GOVERNMENT</t>
  </si>
  <si>
    <t>LICENCIA SOFNET IE S7 V14 SWP COMP S7/S5, OPC COM</t>
  </si>
  <si>
    <t>LICENCIA SIMATIC WINCC LOGGING FOR RUNTIME PROFESI</t>
  </si>
  <si>
    <t>LICENCIA SIMATIC WINCC RUNTIME PROF. 8192 POWERTAG</t>
  </si>
  <si>
    <t>LICENCIA SIMATIC WINCC PROF MAX POWETAGS V15</t>
  </si>
  <si>
    <t>LICENCIA PROCESS HISTORIAN 2014 SP2 BASIC PACKAGE</t>
  </si>
  <si>
    <t>LICENCIA Y SOFTWARE SIEMENS SIMATIC WINCC PROFESI</t>
  </si>
  <si>
    <t>LICENCIA Y SOFTWARE SIEMENS SIMATIC WINCC ADVANCE</t>
  </si>
  <si>
    <t>LICENCIA Y SOFTWARE SIEMENS SIMATIC WINCC RUNTIME</t>
  </si>
  <si>
    <t>LICENCIA HOME &amp; BUSINESS 2016 Y KASPERSKY (16 LIC)</t>
  </si>
  <si>
    <t>LICENCIA NEODATA PRECIOS UNITARIOS VERSION 2021</t>
  </si>
  <si>
    <t>CONTPAQI NOMINAS, VERSION 15 (5 USUARIOS)</t>
  </si>
  <si>
    <t>ACTUALIZACION DE LICENCIA OPUS 2017</t>
  </si>
  <si>
    <t>LICENCIA CREATIVE CLOUD</t>
  </si>
  <si>
    <t>RENOVACION AUTOCAD LT A TRES AÑOS</t>
  </si>
  <si>
    <t>SOFTWARE CAJEROS AUTOMATICOS Y CHATBOX</t>
  </si>
  <si>
    <t>RECUPERACION DE INFORMACION: RECOVERIT-BOOTABLE</t>
  </si>
  <si>
    <t>BITDEFENDER GRAVITY ZONE BUSINESS SECURITY 3 AÑOS</t>
  </si>
  <si>
    <t>MICROSOFT OFFICE HOGAR Y EMPRESAS 2019</t>
  </si>
  <si>
    <t>ACTUALIZACION DE SOFTWARE CONTPAQI PREMIUM 5 USUAR</t>
  </si>
  <si>
    <t>AUTOCAD LT 2021 AUTODESK</t>
  </si>
  <si>
    <t>SOFTWARE OFFICE HOGAR Y EMPRESAS 32/64 BYTES</t>
  </si>
  <si>
    <t>AUTOCAD LT 2021</t>
  </si>
  <si>
    <t>OFFICE HOGAR/ EMPRESAS 2019</t>
  </si>
  <si>
    <t>SOFTWARE MICROSOFT HOGAR Y EMPRESAS ESPAÑOL</t>
  </si>
  <si>
    <t>PROJECT STD 2019 OLP NL GOV</t>
  </si>
  <si>
    <t>DESARROLLO DE SOFTWARE APP MOVIL DESCARGABLE</t>
  </si>
  <si>
    <t>LICENCIA SOFTWARE DE AUTOCAD LT (3 LIC)</t>
  </si>
  <si>
    <t>LICENCIA SOFTWARE DE AUTOCAD TOOLSET SPECIALIZED</t>
  </si>
  <si>
    <t>SIMATIC WINCC PROFESSIONAL 512 TAGS V15(RUNTIME)</t>
  </si>
  <si>
    <t>SIMATIC WINCC PROFESSIONAL 512 TAGS V15(INGENIERI</t>
  </si>
  <si>
    <t>PROCESS HISTORIAN 2014 SP3 NS-SVPK81505411</t>
  </si>
  <si>
    <t>LICENCIA OFFICE HOME &amp; BUSINESS P/EQ. DE CATASTRO</t>
  </si>
  <si>
    <t>LICENCIA GENETEC ADVANTAGE RENOVACION 25 LICENCIAS</t>
  </si>
  <si>
    <t>OTROS</t>
  </si>
  <si>
    <t>5910</t>
  </si>
  <si>
    <t>5970</t>
  </si>
  <si>
    <t>000101000769</t>
  </si>
  <si>
    <t>000101000708</t>
  </si>
  <si>
    <t>000101000714</t>
  </si>
  <si>
    <t>000101000770</t>
  </si>
  <si>
    <t>000101000762</t>
  </si>
  <si>
    <t>000101000763</t>
  </si>
  <si>
    <t>000101000761</t>
  </si>
  <si>
    <t>000101000715</t>
  </si>
  <si>
    <t>000101001091</t>
  </si>
  <si>
    <t>000101000716</t>
  </si>
  <si>
    <t>000101000717</t>
  </si>
  <si>
    <t>000101001093</t>
  </si>
  <si>
    <t>000101000718</t>
  </si>
  <si>
    <t>000101000719</t>
  </si>
  <si>
    <t>000101001095</t>
  </si>
  <si>
    <t>000101000749</t>
  </si>
  <si>
    <t>000101000745</t>
  </si>
  <si>
    <t>000101000777</t>
  </si>
  <si>
    <t>000101000872</t>
  </si>
  <si>
    <t>000101000873</t>
  </si>
  <si>
    <t>000101000874</t>
  </si>
  <si>
    <t>000101000875</t>
  </si>
  <si>
    <t>000101000876</t>
  </si>
  <si>
    <t>000101000877</t>
  </si>
  <si>
    <t>000101000878</t>
  </si>
  <si>
    <t>000101000879</t>
  </si>
  <si>
    <t>000101000880</t>
  </si>
  <si>
    <t>000101000881</t>
  </si>
  <si>
    <t>000101000882</t>
  </si>
  <si>
    <t>000101000883</t>
  </si>
  <si>
    <t>000101000840</t>
  </si>
  <si>
    <t>000101000835</t>
  </si>
  <si>
    <t>000101000831</t>
  </si>
  <si>
    <t>000101000834</t>
  </si>
  <si>
    <t>000101000833</t>
  </si>
  <si>
    <t>000101000832</t>
  </si>
  <si>
    <t>000101000842</t>
  </si>
  <si>
    <t>000101000841</t>
  </si>
  <si>
    <t>000101000843</t>
  </si>
  <si>
    <t>000101000849</t>
  </si>
  <si>
    <t>000101000846</t>
  </si>
  <si>
    <t>000101000844</t>
  </si>
  <si>
    <t>000101000848</t>
  </si>
  <si>
    <t>000101000847</t>
  </si>
  <si>
    <t>000101000845</t>
  </si>
  <si>
    <t>000101000760</t>
  </si>
  <si>
    <t>000101000790</t>
  </si>
  <si>
    <t>000101000789</t>
  </si>
  <si>
    <t>000101001012</t>
  </si>
  <si>
    <t>000101001011</t>
  </si>
  <si>
    <t>000101000768</t>
  </si>
  <si>
    <t>000101000781</t>
  </si>
  <si>
    <t>000101001092</t>
  </si>
  <si>
    <t>000101001094</t>
  </si>
  <si>
    <t>000101000767</t>
  </si>
  <si>
    <t>000101000766</t>
  </si>
  <si>
    <t>000101000765</t>
  </si>
  <si>
    <t>000101000764</t>
  </si>
  <si>
    <t>000101001099</t>
  </si>
  <si>
    <t>000101001098</t>
  </si>
  <si>
    <t>000101001097</t>
  </si>
  <si>
    <t>000101001096</t>
  </si>
  <si>
    <t>000101000884</t>
  </si>
  <si>
    <t>000101000885</t>
  </si>
  <si>
    <t>000101000886</t>
  </si>
  <si>
    <t>000101000887</t>
  </si>
  <si>
    <t>000101000888</t>
  </si>
  <si>
    <t>000101000889</t>
  </si>
  <si>
    <t>000101000890</t>
  </si>
  <si>
    <t>000101000891</t>
  </si>
  <si>
    <t>000101000892</t>
  </si>
  <si>
    <t>000101000836</t>
  </si>
  <si>
    <t>000101001065</t>
  </si>
  <si>
    <t>000101001006</t>
  </si>
  <si>
    <t>000101001002</t>
  </si>
  <si>
    <t>000101001005</t>
  </si>
  <si>
    <t>000101001004</t>
  </si>
  <si>
    <t>000101001071</t>
  </si>
  <si>
    <t>000101001070</t>
  </si>
  <si>
    <t>000101001069</t>
  </si>
  <si>
    <t>000101001068</t>
  </si>
  <si>
    <t>000101001502</t>
  </si>
  <si>
    <t>000101001503</t>
  </si>
  <si>
    <t>000101001504</t>
  </si>
  <si>
    <t>000101001505</t>
  </si>
  <si>
    <t>000101001073</t>
  </si>
  <si>
    <t>000101001072</t>
  </si>
  <si>
    <t>000101001067</t>
  </si>
  <si>
    <t>000101000791</t>
  </si>
  <si>
    <t>000101000788</t>
  </si>
  <si>
    <t>000101000787</t>
  </si>
  <si>
    <t>000101000758</t>
  </si>
  <si>
    <t>000101000799</t>
  </si>
  <si>
    <t>000101000784</t>
  </si>
  <si>
    <t>000101000785</t>
  </si>
  <si>
    <t>000101000786</t>
  </si>
  <si>
    <t>000101000780</t>
  </si>
  <si>
    <t>000101000779</t>
  </si>
  <si>
    <t>000101000782</t>
  </si>
  <si>
    <t>000101000783</t>
  </si>
  <si>
    <t>000101000713</t>
  </si>
  <si>
    <t>000101000712</t>
  </si>
  <si>
    <t>000101000711</t>
  </si>
  <si>
    <t>000101000710</t>
  </si>
  <si>
    <t>000101001316</t>
  </si>
  <si>
    <t>000101001317</t>
  </si>
  <si>
    <t>000101001318</t>
  </si>
  <si>
    <t>000101001319</t>
  </si>
  <si>
    <t>000101001320</t>
  </si>
  <si>
    <t>000101001321</t>
  </si>
  <si>
    <t>000101001322</t>
  </si>
  <si>
    <t>000101001323</t>
  </si>
  <si>
    <t>000101001324</t>
  </si>
  <si>
    <t>000101001325</t>
  </si>
  <si>
    <t>000101001326</t>
  </si>
  <si>
    <t>000101001327</t>
  </si>
  <si>
    <t>000101000739</t>
  </si>
  <si>
    <t>000101000740</t>
  </si>
  <si>
    <t>000101000754</t>
  </si>
  <si>
    <t>000101000742</t>
  </si>
  <si>
    <t>000101000755</t>
  </si>
  <si>
    <t>000101000704</t>
  </si>
  <si>
    <t>000101000703</t>
  </si>
  <si>
    <t>000101000702</t>
  </si>
  <si>
    <t>000101000701</t>
  </si>
  <si>
    <t>000101000706</t>
  </si>
  <si>
    <t>000101000705</t>
  </si>
  <si>
    <t>000101000735</t>
  </si>
  <si>
    <t>000101000734</t>
  </si>
  <si>
    <t>000101000732</t>
  </si>
  <si>
    <t>000101000733</t>
  </si>
  <si>
    <t>000101001001</t>
  </si>
  <si>
    <t>000101000757</t>
  </si>
  <si>
    <t>000101000756</t>
  </si>
  <si>
    <t>000101000759</t>
  </si>
  <si>
    <t>000101001066</t>
  </si>
  <si>
    <t>000101000820</t>
  </si>
  <si>
    <t>000101000819</t>
  </si>
  <si>
    <t>000101000813</t>
  </si>
  <si>
    <t>000101000859</t>
  </si>
  <si>
    <t>000101000858</t>
  </si>
  <si>
    <t>000101000857</t>
  </si>
  <si>
    <t>000101000856</t>
  </si>
  <si>
    <t>000101000855</t>
  </si>
  <si>
    <t>000101000865</t>
  </si>
  <si>
    <t>000101000864</t>
  </si>
  <si>
    <t>000101000863</t>
  </si>
  <si>
    <t>000101000862</t>
  </si>
  <si>
    <t>000101000860</t>
  </si>
  <si>
    <t>000101000870</t>
  </si>
  <si>
    <t>000101000869</t>
  </si>
  <si>
    <t>000101000868</t>
  </si>
  <si>
    <t>000101000867</t>
  </si>
  <si>
    <t>000101000866</t>
  </si>
  <si>
    <t>000101000871</t>
  </si>
  <si>
    <t>000101000850</t>
  </si>
  <si>
    <t>000101000853</t>
  </si>
  <si>
    <t>000101000852</t>
  </si>
  <si>
    <t>000101000851</t>
  </si>
  <si>
    <t>000101000812</t>
  </si>
  <si>
    <t>000101000828</t>
  </si>
  <si>
    <t>000101000826</t>
  </si>
  <si>
    <t>000101000827</t>
  </si>
  <si>
    <t>000101000829</t>
  </si>
  <si>
    <t>000101000830</t>
  </si>
  <si>
    <t>000101000839</t>
  </si>
  <si>
    <t>000101000838</t>
  </si>
  <si>
    <t>000101000837</t>
  </si>
  <si>
    <t>000101000709</t>
  </si>
  <si>
    <t>000101000801</t>
  </si>
  <si>
    <t>000101000794</t>
  </si>
  <si>
    <t>000101000793</t>
  </si>
  <si>
    <t>000101000797</t>
  </si>
  <si>
    <t>000101000798</t>
  </si>
  <si>
    <t>000101000807</t>
  </si>
  <si>
    <t>000101000792</t>
  </si>
  <si>
    <t>000101000816</t>
  </si>
  <si>
    <t>000101000809</t>
  </si>
  <si>
    <t>000101000861</t>
  </si>
  <si>
    <t>000101000811</t>
  </si>
  <si>
    <t>000101000810</t>
  </si>
  <si>
    <t>000101000802</t>
  </si>
  <si>
    <t>000101000800</t>
  </si>
  <si>
    <t>000101000796</t>
  </si>
  <si>
    <t>000101000795</t>
  </si>
  <si>
    <t>000101000806</t>
  </si>
  <si>
    <t>000101000805</t>
  </si>
  <si>
    <t>000101000804</t>
  </si>
  <si>
    <t>000101000803</t>
  </si>
  <si>
    <t>000101000808</t>
  </si>
  <si>
    <t>000101000825</t>
  </si>
  <si>
    <t>000101000817</t>
  </si>
  <si>
    <t>000101000815</t>
  </si>
  <si>
    <t>000101000818</t>
  </si>
  <si>
    <t>000101000824</t>
  </si>
  <si>
    <t>000101000823</t>
  </si>
  <si>
    <t>000101000822</t>
  </si>
  <si>
    <t>000101000821</t>
  </si>
  <si>
    <t>000101000814</t>
  </si>
  <si>
    <t>000101000854</t>
  </si>
  <si>
    <t>000101000996</t>
  </si>
  <si>
    <t>000101000997</t>
  </si>
  <si>
    <t>000101000995</t>
  </si>
  <si>
    <t>000101000994</t>
  </si>
  <si>
    <t>000101000998</t>
  </si>
  <si>
    <t>000101000999</t>
  </si>
  <si>
    <t>000101001000</t>
  </si>
  <si>
    <t>000101001003</t>
  </si>
  <si>
    <t>000101000993</t>
  </si>
  <si>
    <t>000101000992</t>
  </si>
  <si>
    <t>000101000991</t>
  </si>
  <si>
    <t>000101000990</t>
  </si>
  <si>
    <t>000101000989</t>
  </si>
  <si>
    <t>000101000988</t>
  </si>
  <si>
    <t>000101000987</t>
  </si>
  <si>
    <t>000101000986</t>
  </si>
  <si>
    <t>000101001007</t>
  </si>
  <si>
    <t>000101001008</t>
  </si>
  <si>
    <t>000101001009</t>
  </si>
  <si>
    <t>000101001010</t>
  </si>
  <si>
    <t>000101001013</t>
  </si>
  <si>
    <t>000101001014</t>
  </si>
  <si>
    <t>000101001015</t>
  </si>
  <si>
    <t>000101001016</t>
  </si>
  <si>
    <t>000101001017</t>
  </si>
  <si>
    <t>000101001018</t>
  </si>
  <si>
    <t>000101001019</t>
  </si>
  <si>
    <t>000101001020</t>
  </si>
  <si>
    <t>000101001021</t>
  </si>
  <si>
    <t>000101001022</t>
  </si>
  <si>
    <t>000101001023</t>
  </si>
  <si>
    <t>000101001024</t>
  </si>
  <si>
    <t>000101000954</t>
  </si>
  <si>
    <t>000101000955</t>
  </si>
  <si>
    <t>000101000956</t>
  </si>
  <si>
    <t>000101000957</t>
  </si>
  <si>
    <t>000101000958</t>
  </si>
  <si>
    <t>000101000959</t>
  </si>
  <si>
    <t>000101000960</t>
  </si>
  <si>
    <t>000101000961</t>
  </si>
  <si>
    <t>000101000962</t>
  </si>
  <si>
    <t>000101000963</t>
  </si>
  <si>
    <t>000101000964</t>
  </si>
  <si>
    <t>000101000965</t>
  </si>
  <si>
    <t>000101000966</t>
  </si>
  <si>
    <t>000101000967</t>
  </si>
  <si>
    <t>000101000968</t>
  </si>
  <si>
    <t>000101000969</t>
  </si>
  <si>
    <t>000101000970</t>
  </si>
  <si>
    <t>000101000971</t>
  </si>
  <si>
    <t>000101000972</t>
  </si>
  <si>
    <t>000101000973</t>
  </si>
  <si>
    <t>000101000974</t>
  </si>
  <si>
    <t>000101000975</t>
  </si>
  <si>
    <t>000101000976</t>
  </si>
  <si>
    <t>000101000977</t>
  </si>
  <si>
    <t>000101000978</t>
  </si>
  <si>
    <t>000101000979</t>
  </si>
  <si>
    <t>000101000980</t>
  </si>
  <si>
    <t>000101000981</t>
  </si>
  <si>
    <t>000101000982</t>
  </si>
  <si>
    <t>000101000983</t>
  </si>
  <si>
    <t>000101000984</t>
  </si>
  <si>
    <t>000101000985</t>
  </si>
  <si>
    <t>000101001064</t>
  </si>
  <si>
    <t>000101001074</t>
  </si>
  <si>
    <t>000101001075</t>
  </si>
  <si>
    <t>000101001076</t>
  </si>
  <si>
    <t>000101001078</t>
  </si>
  <si>
    <t>000101001079</t>
  </si>
  <si>
    <t>000101001080</t>
  </si>
  <si>
    <t>000101001081</t>
  </si>
  <si>
    <t>000101001082</t>
  </si>
  <si>
    <t>000101001083</t>
  </si>
  <si>
    <t>000101001084</t>
  </si>
  <si>
    <t>000101001085</t>
  </si>
  <si>
    <t>000101001086</t>
  </si>
  <si>
    <t>000101001114</t>
  </si>
  <si>
    <t>000101001113</t>
  </si>
  <si>
    <t>000101001112</t>
  </si>
  <si>
    <t>000101001111</t>
  </si>
  <si>
    <t>000101001110</t>
  </si>
  <si>
    <t>000101001109</t>
  </si>
  <si>
    <t>000101001108</t>
  </si>
  <si>
    <t>000101001107</t>
  </si>
  <si>
    <t>000101001106</t>
  </si>
  <si>
    <t>000101001105</t>
  </si>
  <si>
    <t>000101001104</t>
  </si>
  <si>
    <t>000101001103</t>
  </si>
  <si>
    <t>000101001102</t>
  </si>
  <si>
    <t>000101001101</t>
  </si>
  <si>
    <t>000101001100</t>
  </si>
  <si>
    <t>000101001090</t>
  </si>
  <si>
    <t>000101001089</t>
  </si>
  <si>
    <t>000101001088</t>
  </si>
  <si>
    <t>000101001087</t>
  </si>
  <si>
    <t>000101001025</t>
  </si>
  <si>
    <t>000101001026</t>
  </si>
  <si>
    <t>000101001027</t>
  </si>
  <si>
    <t>000101001028</t>
  </si>
  <si>
    <t>000101001029</t>
  </si>
  <si>
    <t>000101001030</t>
  </si>
  <si>
    <t>000101001031</t>
  </si>
  <si>
    <t>000101001032</t>
  </si>
  <si>
    <t>000101001033</t>
  </si>
  <si>
    <t>000101001034</t>
  </si>
  <si>
    <t>000101001035</t>
  </si>
  <si>
    <t>000101001036</t>
  </si>
  <si>
    <t>000101001037</t>
  </si>
  <si>
    <t>000101001038</t>
  </si>
  <si>
    <t>000101001039</t>
  </si>
  <si>
    <t>000101001040</t>
  </si>
  <si>
    <t>000101001041</t>
  </si>
  <si>
    <t>000101001042</t>
  </si>
  <si>
    <t>000101001043</t>
  </si>
  <si>
    <t>000101001044</t>
  </si>
  <si>
    <t>000101001045</t>
  </si>
  <si>
    <t>000101001048</t>
  </si>
  <si>
    <t>000101001049</t>
  </si>
  <si>
    <t>000101001050</t>
  </si>
  <si>
    <t>000101001051</t>
  </si>
  <si>
    <t>000101001052</t>
  </si>
  <si>
    <t>000101001053</t>
  </si>
  <si>
    <t>000101001054</t>
  </si>
  <si>
    <t>000101001055</t>
  </si>
  <si>
    <t>000101001056</t>
  </si>
  <si>
    <t>000101001062</t>
  </si>
  <si>
    <t>000101001063</t>
  </si>
  <si>
    <t>000101000953</t>
  </si>
  <si>
    <t>000101000893</t>
  </si>
  <si>
    <t>000101000894</t>
  </si>
  <si>
    <t>000101000895</t>
  </si>
  <si>
    <t>000101000896</t>
  </si>
  <si>
    <t>000101000921</t>
  </si>
  <si>
    <t>000101000922</t>
  </si>
  <si>
    <t>000101000923</t>
  </si>
  <si>
    <t>000101000924</t>
  </si>
  <si>
    <t>000101000925</t>
  </si>
  <si>
    <t>000101000926</t>
  </si>
  <si>
    <t>000101000927</t>
  </si>
  <si>
    <t>000101000928</t>
  </si>
  <si>
    <t>000101000929</t>
  </si>
  <si>
    <t>000101000930</t>
  </si>
  <si>
    <t>000101000931</t>
  </si>
  <si>
    <t>000101000932</t>
  </si>
  <si>
    <t>000101000933</t>
  </si>
  <si>
    <t>000101000934</t>
  </si>
  <si>
    <t>000101000935</t>
  </si>
  <si>
    <t>000101000936</t>
  </si>
  <si>
    <t>000101000937</t>
  </si>
  <si>
    <t>000101000938</t>
  </si>
  <si>
    <t>000101000939</t>
  </si>
  <si>
    <t>000101000940</t>
  </si>
  <si>
    <t>000101000941</t>
  </si>
  <si>
    <t>000101000942</t>
  </si>
  <si>
    <t>000101000943</t>
  </si>
  <si>
    <t>000101000944</t>
  </si>
  <si>
    <t>000101000945</t>
  </si>
  <si>
    <t>000101000946</t>
  </si>
  <si>
    <t>000101000947</t>
  </si>
  <si>
    <t>000101000948</t>
  </si>
  <si>
    <t>000101000949</t>
  </si>
  <si>
    <t>000101000950</t>
  </si>
  <si>
    <t>000101000951</t>
  </si>
  <si>
    <t>000101000952</t>
  </si>
  <si>
    <t>000101000897</t>
  </si>
  <si>
    <t>000101000898</t>
  </si>
  <si>
    <t>000101000899</t>
  </si>
  <si>
    <t>000101000900</t>
  </si>
  <si>
    <t>000101000901</t>
  </si>
  <si>
    <t>000101000902</t>
  </si>
  <si>
    <t>000101000903</t>
  </si>
  <si>
    <t>000101000904</t>
  </si>
  <si>
    <t>000101000905</t>
  </si>
  <si>
    <t>000101000906</t>
  </si>
  <si>
    <t>000101000907</t>
  </si>
  <si>
    <t>000101000908</t>
  </si>
  <si>
    <t>000101000909</t>
  </si>
  <si>
    <t>000101000910</t>
  </si>
  <si>
    <t>000101000911</t>
  </si>
  <si>
    <t>000101000912</t>
  </si>
  <si>
    <t>000101000913</t>
  </si>
  <si>
    <t>000101000914</t>
  </si>
  <si>
    <t>000101000915</t>
  </si>
  <si>
    <t>000101000916</t>
  </si>
  <si>
    <t>000101000917</t>
  </si>
  <si>
    <t>000101000918</t>
  </si>
  <si>
    <t>000101000919</t>
  </si>
  <si>
    <t>000101000920</t>
  </si>
  <si>
    <t>000101001274</t>
  </si>
  <si>
    <t>000101001273</t>
  </si>
  <si>
    <t>000101001272</t>
  </si>
  <si>
    <t>000101001271</t>
  </si>
  <si>
    <t>000101001270</t>
  </si>
  <si>
    <t>000101001269</t>
  </si>
  <si>
    <t>000101001268</t>
  </si>
  <si>
    <t>000101001148</t>
  </si>
  <si>
    <t>000101001149</t>
  </si>
  <si>
    <t>000101001150</t>
  </si>
  <si>
    <t>000101001151</t>
  </si>
  <si>
    <t>000101001152</t>
  </si>
  <si>
    <t>000101001153</t>
  </si>
  <si>
    <t>000101001154</t>
  </si>
  <si>
    <t>000101001155</t>
  </si>
  <si>
    <t>000101001156</t>
  </si>
  <si>
    <t>000101001157</t>
  </si>
  <si>
    <t>000101001158</t>
  </si>
  <si>
    <t>000101001159</t>
  </si>
  <si>
    <t>000101001160</t>
  </si>
  <si>
    <t>000101001161</t>
  </si>
  <si>
    <t>000101001162</t>
  </si>
  <si>
    <t>000101001163</t>
  </si>
  <si>
    <t>000101001267</t>
  </si>
  <si>
    <t>000101001164</t>
  </si>
  <si>
    <t>000101001165</t>
  </si>
  <si>
    <t>000101001266</t>
  </si>
  <si>
    <t>000101001166</t>
  </si>
  <si>
    <t>000101001167</t>
  </si>
  <si>
    <t>000101001265</t>
  </si>
  <si>
    <t>000101001168</t>
  </si>
  <si>
    <t>000101001169</t>
  </si>
  <si>
    <t>000101001170</t>
  </si>
  <si>
    <t>000101001171</t>
  </si>
  <si>
    <t>000101001172</t>
  </si>
  <si>
    <t>000101001173</t>
  </si>
  <si>
    <t>000101001174</t>
  </si>
  <si>
    <t>000101001175</t>
  </si>
  <si>
    <t>000101001176</t>
  </si>
  <si>
    <t>000101001177</t>
  </si>
  <si>
    <t>000101001178</t>
  </si>
  <si>
    <t>000101001179</t>
  </si>
  <si>
    <t>000101001115</t>
  </si>
  <si>
    <t>000101001116</t>
  </si>
  <si>
    <t>000101001117</t>
  </si>
  <si>
    <t>000101001118</t>
  </si>
  <si>
    <t>000101001119</t>
  </si>
  <si>
    <t>000101001120</t>
  </si>
  <si>
    <t>000101001121</t>
  </si>
  <si>
    <t>000101001122</t>
  </si>
  <si>
    <t>000101001123</t>
  </si>
  <si>
    <t>000101001124</t>
  </si>
  <si>
    <t>000101001125</t>
  </si>
  <si>
    <t>000101001126</t>
  </si>
  <si>
    <t>000101001127</t>
  </si>
  <si>
    <t>000101001128</t>
  </si>
  <si>
    <t>000101001129</t>
  </si>
  <si>
    <t>000101001130</t>
  </si>
  <si>
    <t>000101001131</t>
  </si>
  <si>
    <t>000101001132</t>
  </si>
  <si>
    <t>000101001133</t>
  </si>
  <si>
    <t>000101001134</t>
  </si>
  <si>
    <t>000101001135</t>
  </si>
  <si>
    <t>000101001136</t>
  </si>
  <si>
    <t>000101001137</t>
  </si>
  <si>
    <t>000101001138</t>
  </si>
  <si>
    <t>000101001139</t>
  </si>
  <si>
    <t>000101001140</t>
  </si>
  <si>
    <t>000101001141</t>
  </si>
  <si>
    <t>000101001142</t>
  </si>
  <si>
    <t>000101001143</t>
  </si>
  <si>
    <t>000101001144</t>
  </si>
  <si>
    <t>000101001145</t>
  </si>
  <si>
    <t>000101001146</t>
  </si>
  <si>
    <t>000101001283</t>
  </si>
  <si>
    <t>000101001282</t>
  </si>
  <si>
    <t>000101001281</t>
  </si>
  <si>
    <t>000101001280</t>
  </si>
  <si>
    <t>000101001279</t>
  </si>
  <si>
    <t>000101001278</t>
  </si>
  <si>
    <t>000101001277</t>
  </si>
  <si>
    <t>000101001276</t>
  </si>
  <si>
    <t>000101001275</t>
  </si>
  <si>
    <t>000101001147</t>
  </si>
  <si>
    <t>000101001187</t>
  </si>
  <si>
    <t>000101001229</t>
  </si>
  <si>
    <t>000101001228</t>
  </si>
  <si>
    <t>000101001227</t>
  </si>
  <si>
    <t>000101001188</t>
  </si>
  <si>
    <t>000101001226</t>
  </si>
  <si>
    <t>000101001224</t>
  </si>
  <si>
    <t>000101001223</t>
  </si>
  <si>
    <t>000101001222</t>
  </si>
  <si>
    <t>000101001221</t>
  </si>
  <si>
    <t>000101001220</t>
  </si>
  <si>
    <t>000101001219</t>
  </si>
  <si>
    <t>000101001218</t>
  </si>
  <si>
    <t>000101001217</t>
  </si>
  <si>
    <t>000101001216</t>
  </si>
  <si>
    <t>000101001215</t>
  </si>
  <si>
    <t>000101001214</t>
  </si>
  <si>
    <t>000101001213</t>
  </si>
  <si>
    <t>000101001212</t>
  </si>
  <si>
    <t>000101001211</t>
  </si>
  <si>
    <t>000101001210</t>
  </si>
  <si>
    <t>000101001209</t>
  </si>
  <si>
    <t>000101001208</t>
  </si>
  <si>
    <t>000101001207</t>
  </si>
  <si>
    <t>000101001206</t>
  </si>
  <si>
    <t>000101001205</t>
  </si>
  <si>
    <t>000101001204</t>
  </si>
  <si>
    <t>000101001203</t>
  </si>
  <si>
    <t>000101001202</t>
  </si>
  <si>
    <t>000101001201</t>
  </si>
  <si>
    <t>000101001200</t>
  </si>
  <si>
    <t>000101001199</t>
  </si>
  <si>
    <t>000101001193</t>
  </si>
  <si>
    <t>000101001192</t>
  </si>
  <si>
    <t>000101001191</t>
  </si>
  <si>
    <t>000101001190</t>
  </si>
  <si>
    <t>000101001189</t>
  </si>
  <si>
    <t>000101001180</t>
  </si>
  <si>
    <t>000101001264</t>
  </si>
  <si>
    <t>000101001263</t>
  </si>
  <si>
    <t>000101001262</t>
  </si>
  <si>
    <t>000101001261</t>
  </si>
  <si>
    <t>000101001260</t>
  </si>
  <si>
    <t>000101001259</t>
  </si>
  <si>
    <t>000101001258</t>
  </si>
  <si>
    <t>000101001181</t>
  </si>
  <si>
    <t>000101001257</t>
  </si>
  <si>
    <t>000101001256</t>
  </si>
  <si>
    <t>000101001255</t>
  </si>
  <si>
    <t>000101001254</t>
  </si>
  <si>
    <t>000101001253</t>
  </si>
  <si>
    <t>000101001252</t>
  </si>
  <si>
    <t>000101001251</t>
  </si>
  <si>
    <t>000101001250</t>
  </si>
  <si>
    <t>000101001249</t>
  </si>
  <si>
    <t>000101001248</t>
  </si>
  <si>
    <t>000101001247</t>
  </si>
  <si>
    <t>000101001246</t>
  </si>
  <si>
    <t>000101001245</t>
  </si>
  <si>
    <t>000101001182</t>
  </si>
  <si>
    <t>000101001183</t>
  </si>
  <si>
    <t>000101001244</t>
  </si>
  <si>
    <t>000101001243</t>
  </si>
  <si>
    <t>000101001242</t>
  </si>
  <si>
    <t>000101001241</t>
  </si>
  <si>
    <t>000101001240</t>
  </si>
  <si>
    <t>000101001239</t>
  </si>
  <si>
    <t>000101001238</t>
  </si>
  <si>
    <t>000101001237</t>
  </si>
  <si>
    <t>000101001236</t>
  </si>
  <si>
    <t>000101001235</t>
  </si>
  <si>
    <t>000101001234</t>
  </si>
  <si>
    <t>000101001233</t>
  </si>
  <si>
    <t>000101001232</t>
  </si>
  <si>
    <t>000101001231</t>
  </si>
  <si>
    <t>000101001184</t>
  </si>
  <si>
    <t>000101001230</t>
  </si>
  <si>
    <t>000101001185</t>
  </si>
  <si>
    <t>000101001186</t>
  </si>
  <si>
    <t>000101000752</t>
  </si>
  <si>
    <t>000101000743</t>
  </si>
  <si>
    <t>000101000741</t>
  </si>
  <si>
    <t>000101000744</t>
  </si>
  <si>
    <t>000101000721</t>
  </si>
  <si>
    <t>000101000722</t>
  </si>
  <si>
    <t>000101000753</t>
  </si>
  <si>
    <t>000101000723</t>
  </si>
  <si>
    <t>000101000727</t>
  </si>
  <si>
    <t>000101000724</t>
  </si>
  <si>
    <t>000101000776</t>
  </si>
  <si>
    <t>000101000726</t>
  </si>
  <si>
    <t>000101000725</t>
  </si>
  <si>
    <t>000101000775</t>
  </si>
  <si>
    <t>000101000774</t>
  </si>
  <si>
    <t>000101000748</t>
  </si>
  <si>
    <t>000101000778</t>
  </si>
  <si>
    <t>000101001284</t>
  </si>
  <si>
    <t>000101000747</t>
  </si>
  <si>
    <t>000101000746</t>
  </si>
  <si>
    <t>000101001285</t>
  </si>
  <si>
    <t>000101000731</t>
  </si>
  <si>
    <t>000101000737</t>
  </si>
  <si>
    <t>000101000738</t>
  </si>
  <si>
    <t>000101001047</t>
  </si>
  <si>
    <t>000101000730</t>
  </si>
  <si>
    <t>000101001286</t>
  </si>
  <si>
    <t>000101000729</t>
  </si>
  <si>
    <t>000101001057</t>
  </si>
  <si>
    <t>000101001058</t>
  </si>
  <si>
    <t>000101001059</t>
  </si>
  <si>
    <t>000101000728</t>
  </si>
  <si>
    <t>000101001060</t>
  </si>
  <si>
    <t>000101001061</t>
  </si>
  <si>
    <t>000101000736</t>
  </si>
  <si>
    <t>000101001046</t>
  </si>
  <si>
    <t>000101001315</t>
  </si>
  <si>
    <t>000101001314</t>
  </si>
  <si>
    <t>000101001313</t>
  </si>
  <si>
    <t>000101001312</t>
  </si>
  <si>
    <t>000101001311</t>
  </si>
  <si>
    <t>000101001310</t>
  </si>
  <si>
    <t>000101001309</t>
  </si>
  <si>
    <t>000101001308</t>
  </si>
  <si>
    <t>000101001307</t>
  </si>
  <si>
    <t>000101001306</t>
  </si>
  <si>
    <t>000101001305</t>
  </si>
  <si>
    <t>000101001304</t>
  </si>
  <si>
    <t>000101001303</t>
  </si>
  <si>
    <t>000101001302</t>
  </si>
  <si>
    <t>000101001301</t>
  </si>
  <si>
    <t>000101001300</t>
  </si>
  <si>
    <t>000101001299</t>
  </si>
  <si>
    <t>000101001298</t>
  </si>
  <si>
    <t>000101001297</t>
  </si>
  <si>
    <t>000101001296</t>
  </si>
  <si>
    <t>000101001295</t>
  </si>
  <si>
    <t>000101001294</t>
  </si>
  <si>
    <t>000101001293</t>
  </si>
  <si>
    <t>000101001292</t>
  </si>
  <si>
    <t>000101001291</t>
  </si>
  <si>
    <t>000101001290</t>
  </si>
  <si>
    <t>000101001289</t>
  </si>
  <si>
    <t>000101001288</t>
  </si>
  <si>
    <t>000101001287</t>
  </si>
  <si>
    <t>000101000771</t>
  </si>
  <si>
    <t>000101000750</t>
  </si>
  <si>
    <t>000101000720</t>
  </si>
  <si>
    <t>000101001077</t>
  </si>
  <si>
    <t>000101000772</t>
  </si>
  <si>
    <t>000101000751</t>
  </si>
  <si>
    <t>000101000773</t>
  </si>
  <si>
    <t>000101000132</t>
  </si>
  <si>
    <t>000101000135</t>
  </si>
  <si>
    <t>000101000122</t>
  </si>
  <si>
    <t>000101000115</t>
  </si>
  <si>
    <t>000101000133</t>
  </si>
  <si>
    <t>000101000118</t>
  </si>
  <si>
    <t>000101000095</t>
  </si>
  <si>
    <t>000101000131</t>
  </si>
  <si>
    <t>000101000130</t>
  </si>
  <si>
    <t>000101000114</t>
  </si>
  <si>
    <t>000101000123</t>
  </si>
  <si>
    <t>000101000125</t>
  </si>
  <si>
    <t>000101000098</t>
  </si>
  <si>
    <t>000101000112</t>
  </si>
  <si>
    <t>000101000124</t>
  </si>
  <si>
    <t>000101000096</t>
  </si>
  <si>
    <t>000101000221</t>
  </si>
  <si>
    <t>000101000117</t>
  </si>
  <si>
    <t>000101000101</t>
  </si>
  <si>
    <t>000101000089</t>
  </si>
  <si>
    <t>000101000191</t>
  </si>
  <si>
    <t>000101000100</t>
  </si>
  <si>
    <t>000101000136</t>
  </si>
  <si>
    <t>000101000210</t>
  </si>
  <si>
    <t>000101000093</t>
  </si>
  <si>
    <t>000101000128</t>
  </si>
  <si>
    <t>000101000220</t>
  </si>
  <si>
    <t>000101000205</t>
  </si>
  <si>
    <t>000101000091</t>
  </si>
  <si>
    <t>000101000219</t>
  </si>
  <si>
    <t>000101000092</t>
  </si>
  <si>
    <t>000101000107</t>
  </si>
  <si>
    <t>000101000127</t>
  </si>
  <si>
    <t>000101000113</t>
  </si>
  <si>
    <t>000101000211</t>
  </si>
  <si>
    <t>000101000212</t>
  </si>
  <si>
    <t>000101000129</t>
  </si>
  <si>
    <t>000101000134</t>
  </si>
  <si>
    <t>000101000110</t>
  </si>
  <si>
    <t>000101000120</t>
  </si>
  <si>
    <t>000101000094</t>
  </si>
  <si>
    <t>000101000099</t>
  </si>
  <si>
    <t>000101000109</t>
  </si>
  <si>
    <t>000101000214</t>
  </si>
  <si>
    <t>000101000111</t>
  </si>
  <si>
    <t>000101000121</t>
  </si>
  <si>
    <t>000101000119</t>
  </si>
  <si>
    <t>000101000090</t>
  </si>
  <si>
    <t>000101000126</t>
  </si>
  <si>
    <t>000101000222</t>
  </si>
  <si>
    <t>000101000223</t>
  </si>
  <si>
    <t>000101000116</t>
  </si>
  <si>
    <t>000101000097</t>
  </si>
  <si>
    <t>000101000227</t>
  </si>
  <si>
    <t>000101000228</t>
  </si>
  <si>
    <t>000101000225</t>
  </si>
  <si>
    <t>000101000226</t>
  </si>
  <si>
    <t>000101000224</t>
  </si>
  <si>
    <t>000101000235</t>
  </si>
  <si>
    <t>000101000234</t>
  </si>
  <si>
    <t>000101000229</t>
  </si>
  <si>
    <t>000101000230</t>
  </si>
  <si>
    <t>000101000232</t>
  </si>
  <si>
    <t>000101000233</t>
  </si>
  <si>
    <t>000101000231</t>
  </si>
  <si>
    <t>000101000236</t>
  </si>
  <si>
    <t>000101000239</t>
  </si>
  <si>
    <t>000101000238</t>
  </si>
  <si>
    <t>000101000237</t>
  </si>
  <si>
    <t>000101000241</t>
  </si>
  <si>
    <t>000101000240</t>
  </si>
  <si>
    <t>000101000244</t>
  </si>
  <si>
    <t>000101000242</t>
  </si>
  <si>
    <t>000101000243</t>
  </si>
  <si>
    <t>000101000065</t>
  </si>
  <si>
    <t>000101000063</t>
  </si>
  <si>
    <t>000101000064</t>
  </si>
  <si>
    <t>000101000062</t>
  </si>
  <si>
    <t>000101000061</t>
  </si>
  <si>
    <t>000101000058</t>
  </si>
  <si>
    <t>000101000055</t>
  </si>
  <si>
    <t>000101000053</t>
  </si>
  <si>
    <t>000101000059</t>
  </si>
  <si>
    <t>000101000022</t>
  </si>
  <si>
    <t>000101000021</t>
  </si>
  <si>
    <t>000101000020</t>
  </si>
  <si>
    <t>000101000019</t>
  </si>
  <si>
    <t>000101000018</t>
  </si>
  <si>
    <t>000101000017</t>
  </si>
  <si>
    <t>000101000016</t>
  </si>
  <si>
    <t>000101000015</t>
  </si>
  <si>
    <t>000101000014</t>
  </si>
  <si>
    <t>000101000013</t>
  </si>
  <si>
    <t>000101000012</t>
  </si>
  <si>
    <t>000101000011</t>
  </si>
  <si>
    <t>000101000010</t>
  </si>
  <si>
    <t>000101000084</t>
  </si>
  <si>
    <t>000101000180</t>
  </si>
  <si>
    <t>000101000175</t>
  </si>
  <si>
    <t>000101000071</t>
  </si>
  <si>
    <t>000101000072</t>
  </si>
  <si>
    <t>000101000069</t>
  </si>
  <si>
    <t>000101000070</t>
  </si>
  <si>
    <t>000101000178</t>
  </si>
  <si>
    <t>000101000076</t>
  </si>
  <si>
    <t>000101000073</t>
  </si>
  <si>
    <t>000101000068</t>
  </si>
  <si>
    <t>000101000176</t>
  </si>
  <si>
    <t>000101000177</t>
  </si>
  <si>
    <t>000101000075</t>
  </si>
  <si>
    <t>000101000081</t>
  </si>
  <si>
    <t>000101000082</t>
  </si>
  <si>
    <t>000101000078</t>
  </si>
  <si>
    <t>000101000077</t>
  </si>
  <si>
    <t>000101000080</t>
  </si>
  <si>
    <t>000101000079</t>
  </si>
  <si>
    <t>000101000067</t>
  </si>
  <si>
    <t>000101000066</t>
  </si>
  <si>
    <t>000101000036</t>
  </si>
  <si>
    <t>000101000035</t>
  </si>
  <si>
    <t>000101000034</t>
  </si>
  <si>
    <t>000101000038</t>
  </si>
  <si>
    <t>000101000049</t>
  </si>
  <si>
    <t>000101000039</t>
  </si>
  <si>
    <t>000101000043</t>
  </si>
  <si>
    <t>000101000041</t>
  </si>
  <si>
    <t>000101000048</t>
  </si>
  <si>
    <t>000101000040</t>
  </si>
  <si>
    <t>000101000044</t>
  </si>
  <si>
    <t>000101000042</t>
  </si>
  <si>
    <t>000101000050</t>
  </si>
  <si>
    <t>000101000047</t>
  </si>
  <si>
    <t>000101000051</t>
  </si>
  <si>
    <t>000101000046</t>
  </si>
  <si>
    <t>000101000045</t>
  </si>
  <si>
    <t>000101000052</t>
  </si>
  <si>
    <t>000101000056</t>
  </si>
  <si>
    <t>000101000054</t>
  </si>
  <si>
    <t>000101000057</t>
  </si>
  <si>
    <t>000101000060</t>
  </si>
  <si>
    <t>000101000009</t>
  </si>
  <si>
    <t>000101000008</t>
  </si>
  <si>
    <t>000101000007</t>
  </si>
  <si>
    <t>000101000006</t>
  </si>
  <si>
    <t>000101000005</t>
  </si>
  <si>
    <t>000101000004</t>
  </si>
  <si>
    <t>000101000003</t>
  </si>
  <si>
    <t>000101000002</t>
  </si>
  <si>
    <t>000101000001</t>
  </si>
  <si>
    <t>000101000000</t>
  </si>
  <si>
    <t>000101000026</t>
  </si>
  <si>
    <t>000101000025</t>
  </si>
  <si>
    <t>000101000029</t>
  </si>
  <si>
    <t>000101000028</t>
  </si>
  <si>
    <t>000101000027</t>
  </si>
  <si>
    <t>000101000024</t>
  </si>
  <si>
    <t>000101000030</t>
  </si>
  <si>
    <t>000101000023</t>
  </si>
  <si>
    <t>000101000031</t>
  </si>
  <si>
    <t>000101000032</t>
  </si>
  <si>
    <t>000101000033</t>
  </si>
  <si>
    <t>000101000037</t>
  </si>
  <si>
    <t>000101000204</t>
  </si>
  <si>
    <t>000101000215</t>
  </si>
  <si>
    <t>000101000198</t>
  </si>
  <si>
    <t>000101000192</t>
  </si>
  <si>
    <t>000101000207</t>
  </si>
  <si>
    <t>000101000193</t>
  </si>
  <si>
    <t>000101000187</t>
  </si>
  <si>
    <t>000101000197</t>
  </si>
  <si>
    <t>000101000159</t>
  </si>
  <si>
    <t>000101000105</t>
  </si>
  <si>
    <t>000101000189</t>
  </si>
  <si>
    <t>000101000188</t>
  </si>
  <si>
    <t>000101000153</t>
  </si>
  <si>
    <t>000101000203</t>
  </si>
  <si>
    <t>000101000104</t>
  </si>
  <si>
    <t>000101000183</t>
  </si>
  <si>
    <t>000101000157</t>
  </si>
  <si>
    <t>000101000148</t>
  </si>
  <si>
    <t>000101000163</t>
  </si>
  <si>
    <t>000101000156</t>
  </si>
  <si>
    <t>000101000167</t>
  </si>
  <si>
    <t>000101000213</t>
  </si>
  <si>
    <t>000101000209</t>
  </si>
  <si>
    <t>000101000206</t>
  </si>
  <si>
    <t>000101000199</t>
  </si>
  <si>
    <t>000101000217</t>
  </si>
  <si>
    <t>000101000106</t>
  </si>
  <si>
    <t>000101000190</t>
  </si>
  <si>
    <t>000101000108</t>
  </si>
  <si>
    <t>000101000218</t>
  </si>
  <si>
    <t>000101000103</t>
  </si>
  <si>
    <t>000101000155</t>
  </si>
  <si>
    <t>000101000216</t>
  </si>
  <si>
    <t>000101000196</t>
  </si>
  <si>
    <t>000101000194</t>
  </si>
  <si>
    <t>000101000102</t>
  </si>
  <si>
    <t>000101000200</t>
  </si>
  <si>
    <t>000101000195</t>
  </si>
  <si>
    <t>000101000208</t>
  </si>
  <si>
    <t>000101000149</t>
  </si>
  <si>
    <t>000101000154</t>
  </si>
  <si>
    <t>000101000186</t>
  </si>
  <si>
    <t>000101000172</t>
  </si>
  <si>
    <t>000101000140</t>
  </si>
  <si>
    <t>000101000173</t>
  </si>
  <si>
    <t>000101000151</t>
  </si>
  <si>
    <t>000101000138</t>
  </si>
  <si>
    <t>000101000137</t>
  </si>
  <si>
    <t>000101000169</t>
  </si>
  <si>
    <t>000101000144</t>
  </si>
  <si>
    <t>000101000139</t>
  </si>
  <si>
    <t>000101000083</t>
  </si>
  <si>
    <t>000101000161</t>
  </si>
  <si>
    <t>000101000174</t>
  </si>
  <si>
    <t>000101000145</t>
  </si>
  <si>
    <t>000101000181</t>
  </si>
  <si>
    <t>000101000146</t>
  </si>
  <si>
    <t>000101000074</t>
  </si>
  <si>
    <t>000101000086</t>
  </si>
  <si>
    <t>000101000179</t>
  </si>
  <si>
    <t>000101000085</t>
  </si>
  <si>
    <t>000101000160</t>
  </si>
  <si>
    <t>000101000087</t>
  </si>
  <si>
    <t>000101000201</t>
  </si>
  <si>
    <t>000101000185</t>
  </si>
  <si>
    <t>000101000168</t>
  </si>
  <si>
    <t>000101000202</t>
  </si>
  <si>
    <t>000101000141</t>
  </si>
  <si>
    <t>000101000165</t>
  </si>
  <si>
    <t>000101000164</t>
  </si>
  <si>
    <t>000101000171</t>
  </si>
  <si>
    <t>000101000142</t>
  </si>
  <si>
    <t>000101000182</t>
  </si>
  <si>
    <t>000101000166</t>
  </si>
  <si>
    <t>000101000162</t>
  </si>
  <si>
    <t>000101000143</t>
  </si>
  <si>
    <t>000101000184</t>
  </si>
  <si>
    <t>000101000152</t>
  </si>
  <si>
    <t>000101000170</t>
  </si>
  <si>
    <t>000101000147</t>
  </si>
  <si>
    <t>000101000088</t>
  </si>
  <si>
    <t>000101000158</t>
  </si>
  <si>
    <t>000101000150</t>
  </si>
  <si>
    <t>000101000504</t>
  </si>
  <si>
    <t>000101000503</t>
  </si>
  <si>
    <t>000101000505</t>
  </si>
  <si>
    <t>000101000506</t>
  </si>
  <si>
    <t>000101000509</t>
  </si>
  <si>
    <t>000101000508</t>
  </si>
  <si>
    <t>000101000507</t>
  </si>
  <si>
    <t>000101001508</t>
  </si>
  <si>
    <t>000101001506</t>
  </si>
  <si>
    <t>000101001507</t>
  </si>
  <si>
    <t>000301000169</t>
  </si>
  <si>
    <t>000301000029</t>
  </si>
  <si>
    <t>000301000030</t>
  </si>
  <si>
    <t>000301000031</t>
  </si>
  <si>
    <t>000501000033</t>
  </si>
  <si>
    <t>000501000034</t>
  </si>
  <si>
    <t>000501000032</t>
  </si>
  <si>
    <t>000501000031</t>
  </si>
  <si>
    <t>000501000030</t>
  </si>
  <si>
    <t>000501000029</t>
  </si>
  <si>
    <t>000501000028</t>
  </si>
  <si>
    <t>000501000027</t>
  </si>
  <si>
    <t>000501000026</t>
  </si>
  <si>
    <t>000501000025</t>
  </si>
  <si>
    <t>000501000024</t>
  </si>
  <si>
    <t>000501000023</t>
  </si>
  <si>
    <t>000501000022</t>
  </si>
  <si>
    <t>000501000021</t>
  </si>
  <si>
    <t>000501000020</t>
  </si>
  <si>
    <t>000501000019</t>
  </si>
  <si>
    <t>000501000018</t>
  </si>
  <si>
    <t>000501000017</t>
  </si>
  <si>
    <t>000501000016</t>
  </si>
  <si>
    <t>000501000015</t>
  </si>
  <si>
    <t>000501000014</t>
  </si>
  <si>
    <t>000501000013</t>
  </si>
  <si>
    <t>000501000012</t>
  </si>
  <si>
    <t>000501000011</t>
  </si>
  <si>
    <t>000501000010</t>
  </si>
  <si>
    <t>000501000009</t>
  </si>
  <si>
    <t>000501000008</t>
  </si>
  <si>
    <t>000501000007</t>
  </si>
  <si>
    <t>000501000006</t>
  </si>
  <si>
    <t>000501000005</t>
  </si>
  <si>
    <t>000501000004</t>
  </si>
  <si>
    <t>000501000003</t>
  </si>
  <si>
    <t>000501000002</t>
  </si>
  <si>
    <t>000201000105</t>
  </si>
  <si>
    <t>000201000104</t>
  </si>
  <si>
    <t>000201000103</t>
  </si>
  <si>
    <t>000201000102</t>
  </si>
  <si>
    <t>000201000101</t>
  </si>
  <si>
    <t>000201000100</t>
  </si>
  <si>
    <t>000201000099</t>
  </si>
  <si>
    <t>000201000095</t>
  </si>
  <si>
    <t>000201000094</t>
  </si>
  <si>
    <t>000201000093</t>
  </si>
  <si>
    <t>000201000092</t>
  </si>
  <si>
    <t>000201000091</t>
  </si>
  <si>
    <t>000201000096</t>
  </si>
  <si>
    <t>000201000090</t>
  </si>
  <si>
    <t>000201000089</t>
  </si>
  <si>
    <t>000201000097</t>
  </si>
  <si>
    <t>000201000098</t>
  </si>
  <si>
    <t>000201000110</t>
  </si>
  <si>
    <t>000201000109</t>
  </si>
  <si>
    <t>000201000111</t>
  </si>
  <si>
    <t>000201000112</t>
  </si>
  <si>
    <t>000201000113</t>
  </si>
  <si>
    <t>000201000114</t>
  </si>
  <si>
    <t>000201000115</t>
  </si>
  <si>
    <t>000201000116</t>
  </si>
  <si>
    <t>000201000117</t>
  </si>
  <si>
    <t>000201000133</t>
  </si>
  <si>
    <t>000201000135</t>
  </si>
  <si>
    <t>000201000134</t>
  </si>
  <si>
    <t>000401000411</t>
  </si>
  <si>
    <t>000401000410</t>
  </si>
  <si>
    <t>000401000270</t>
  </si>
  <si>
    <t>000401000271</t>
  </si>
  <si>
    <t>000401000278</t>
  </si>
  <si>
    <t>000401000277</t>
  </si>
  <si>
    <t>000401000276</t>
  </si>
  <si>
    <t>000401000275</t>
  </si>
  <si>
    <t>000401000274</t>
  </si>
  <si>
    <t>000401000273</t>
  </si>
  <si>
    <t>000401000272</t>
  </si>
  <si>
    <t>000401000311</t>
  </si>
  <si>
    <t>000401000312</t>
  </si>
  <si>
    <t>000401000310</t>
  </si>
  <si>
    <t>000401000309</t>
  </si>
  <si>
    <t>000401000308</t>
  </si>
  <si>
    <t>000401000307</t>
  </si>
  <si>
    <t>000401000313</t>
  </si>
  <si>
    <t>000401000314</t>
  </si>
  <si>
    <t>000401000315</t>
  </si>
  <si>
    <t>000401000316</t>
  </si>
  <si>
    <t>000401000317</t>
  </si>
  <si>
    <t>000401000318</t>
  </si>
  <si>
    <t>000401000319</t>
  </si>
  <si>
    <t>000401000320</t>
  </si>
  <si>
    <t>000401000353</t>
  </si>
  <si>
    <t>000401000352</t>
  </si>
  <si>
    <t>000401000351</t>
  </si>
  <si>
    <t>000401000350</t>
  </si>
  <si>
    <t>000401000349</t>
  </si>
  <si>
    <t>000401000348</t>
  </si>
  <si>
    <t>000401000347</t>
  </si>
  <si>
    <t>000401000346</t>
  </si>
  <si>
    <t>000401000345</t>
  </si>
  <si>
    <t>000401000344</t>
  </si>
  <si>
    <t>000401000343</t>
  </si>
  <si>
    <t>000401000354</t>
  </si>
  <si>
    <t>000401000355</t>
  </si>
  <si>
    <t>000401000356</t>
  </si>
  <si>
    <t>000401000357</t>
  </si>
  <si>
    <t>000401000358</t>
  </si>
  <si>
    <t>000401000438</t>
  </si>
  <si>
    <t>000401000439</t>
  </si>
  <si>
    <t>000401000186</t>
  </si>
  <si>
    <t>000401000185</t>
  </si>
  <si>
    <t>000401000184</t>
  </si>
  <si>
    <t>000401000183</t>
  </si>
  <si>
    <t>000401000182</t>
  </si>
  <si>
    <t>000401000181</t>
  </si>
  <si>
    <t>000401000180</t>
  </si>
  <si>
    <t>000401000179</t>
  </si>
  <si>
    <t>000401000178</t>
  </si>
  <si>
    <t>000401000177</t>
  </si>
  <si>
    <t>000401000176</t>
  </si>
  <si>
    <t>000401000175</t>
  </si>
  <si>
    <t>000401000174</t>
  </si>
  <si>
    <t>000401000173</t>
  </si>
  <si>
    <t>000401000172</t>
  </si>
  <si>
    <t>000401000171</t>
  </si>
  <si>
    <t>000401000170</t>
  </si>
  <si>
    <t>000401000169</t>
  </si>
  <si>
    <t>000401000168</t>
  </si>
  <si>
    <t>000401000167</t>
  </si>
  <si>
    <t>000401000166</t>
  </si>
  <si>
    <t>000401000165</t>
  </si>
  <si>
    <t>000401000164</t>
  </si>
  <si>
    <t>000401000163</t>
  </si>
  <si>
    <t>000401000162</t>
  </si>
  <si>
    <t>000401000192</t>
  </si>
  <si>
    <t>000401000191</t>
  </si>
  <si>
    <t>000401000085</t>
  </si>
  <si>
    <t>000401000090</t>
  </si>
  <si>
    <t>000401000095</t>
  </si>
  <si>
    <t>000401000080</t>
  </si>
  <si>
    <t>000401000097</t>
  </si>
  <si>
    <t>000401000098</t>
  </si>
  <si>
    <t>000401000108</t>
  </si>
  <si>
    <t>000401000110</t>
  </si>
  <si>
    <t>000401000190</t>
  </si>
  <si>
    <t>000401000109</t>
  </si>
  <si>
    <t>000401000189</t>
  </si>
  <si>
    <t>000401000107</t>
  </si>
  <si>
    <t>000401000096</t>
  </si>
  <si>
    <t>000401000111</t>
  </si>
  <si>
    <t>000401000106</t>
  </si>
  <si>
    <t>000401000101</t>
  </si>
  <si>
    <t>000401000100</t>
  </si>
  <si>
    <t>000401000188</t>
  </si>
  <si>
    <t>000401000104</t>
  </si>
  <si>
    <t>000401000102</t>
  </si>
  <si>
    <t>000401000103</t>
  </si>
  <si>
    <t>000401000105</t>
  </si>
  <si>
    <t>000401000187</t>
  </si>
  <si>
    <t>000401000136</t>
  </si>
  <si>
    <t>000401000135</t>
  </si>
  <si>
    <t>000401000134</t>
  </si>
  <si>
    <t>000401000133</t>
  </si>
  <si>
    <t>000401000132</t>
  </si>
  <si>
    <t>000401000131</t>
  </si>
  <si>
    <t>000401000130</t>
  </si>
  <si>
    <t>000401000129</t>
  </si>
  <si>
    <t>000401000128</t>
  </si>
  <si>
    <t>000401000127</t>
  </si>
  <si>
    <t>000401000126</t>
  </si>
  <si>
    <t>000401000125</t>
  </si>
  <si>
    <t>000401000124</t>
  </si>
  <si>
    <t>000401000123</t>
  </si>
  <si>
    <t>000401000122</t>
  </si>
  <si>
    <t>000401000121</t>
  </si>
  <si>
    <t>000401000120</t>
  </si>
  <si>
    <t>000401000119</t>
  </si>
  <si>
    <t>000401000118</t>
  </si>
  <si>
    <t>000401000117</t>
  </si>
  <si>
    <t>000401000116</t>
  </si>
  <si>
    <t>000401000115</t>
  </si>
  <si>
    <t>000401000114</t>
  </si>
  <si>
    <t>000401000113</t>
  </si>
  <si>
    <t>000401000112</t>
  </si>
  <si>
    <t>000401000161</t>
  </si>
  <si>
    <t>000401000160</t>
  </si>
  <si>
    <t>000401000159</t>
  </si>
  <si>
    <t>000401000158</t>
  </si>
  <si>
    <t>000401000157</t>
  </si>
  <si>
    <t>000401000156</t>
  </si>
  <si>
    <t>000401000155</t>
  </si>
  <si>
    <t>000401000154</t>
  </si>
  <si>
    <t>000401000153</t>
  </si>
  <si>
    <t>000401000150</t>
  </si>
  <si>
    <t>000401000149</t>
  </si>
  <si>
    <t>000401000148</t>
  </si>
  <si>
    <t>000401000147</t>
  </si>
  <si>
    <t>000401000146</t>
  </si>
  <si>
    <t>000401000145</t>
  </si>
  <si>
    <t>000401000144</t>
  </si>
  <si>
    <t>000401000143</t>
  </si>
  <si>
    <t>000401000142</t>
  </si>
  <si>
    <t>000401000141</t>
  </si>
  <si>
    <t>000401000140</t>
  </si>
  <si>
    <t>000401000139</t>
  </si>
  <si>
    <t>000401000138</t>
  </si>
  <si>
    <t>000401000137</t>
  </si>
  <si>
    <t>000401000193</t>
  </si>
  <si>
    <t>000401000088</t>
  </si>
  <si>
    <t>000401000086</t>
  </si>
  <si>
    <t>000401000092</t>
  </si>
  <si>
    <t>000401000099</t>
  </si>
  <si>
    <t>000401000079</t>
  </si>
  <si>
    <t>000401000084</t>
  </si>
  <si>
    <t>000401000431</t>
  </si>
  <si>
    <t>000401000432</t>
  </si>
  <si>
    <t>000401000433</t>
  </si>
  <si>
    <t>000401000434</t>
  </si>
  <si>
    <t>000401000435</t>
  </si>
  <si>
    <t>000401000436</t>
  </si>
  <si>
    <t>000401000437</t>
  </si>
  <si>
    <t>000401000251</t>
  </si>
  <si>
    <t>000401000250</t>
  </si>
  <si>
    <t>000401000249</t>
  </si>
  <si>
    <t>000401000248</t>
  </si>
  <si>
    <t>000401000247</t>
  </si>
  <si>
    <t>000401000246</t>
  </si>
  <si>
    <t>000401000245</t>
  </si>
  <si>
    <t>000401000244</t>
  </si>
  <si>
    <t>000401000243</t>
  </si>
  <si>
    <t>000401000242</t>
  </si>
  <si>
    <t>000401000241</t>
  </si>
  <si>
    <t>000401000240</t>
  </si>
  <si>
    <t>000401000077</t>
  </si>
  <si>
    <t>000401000094</t>
  </si>
  <si>
    <t>000401000078</t>
  </si>
  <si>
    <t>000401000073</t>
  </si>
  <si>
    <t>000401000074</t>
  </si>
  <si>
    <t>000401000075</t>
  </si>
  <si>
    <t>000401000071</t>
  </si>
  <si>
    <t>000401000072</t>
  </si>
  <si>
    <t>000401000070</t>
  </si>
  <si>
    <t>000401000076</t>
  </si>
  <si>
    <t>000401000081</t>
  </si>
  <si>
    <t>000401000082</t>
  </si>
  <si>
    <t>000401000067</t>
  </si>
  <si>
    <t>000401000068</t>
  </si>
  <si>
    <t>000401000069</t>
  </si>
  <si>
    <t>000401000066</t>
  </si>
  <si>
    <t>000401000063</t>
  </si>
  <si>
    <t>000401000093</t>
  </si>
  <si>
    <t>000401000062</t>
  </si>
  <si>
    <t>000401000065</t>
  </si>
  <si>
    <t>000401000089</t>
  </si>
  <si>
    <t>000401000087</t>
  </si>
  <si>
    <t>000401000064</t>
  </si>
  <si>
    <t>000401000091</t>
  </si>
  <si>
    <t>000401000083</t>
  </si>
  <si>
    <t>000401000218</t>
  </si>
  <si>
    <t>000401000217</t>
  </si>
  <si>
    <t>000401000216</t>
  </si>
  <si>
    <t>000401000215</t>
  </si>
  <si>
    <t>000401000214</t>
  </si>
  <si>
    <t>000401000213</t>
  </si>
  <si>
    <t>000401000212</t>
  </si>
  <si>
    <t>000401000211</t>
  </si>
  <si>
    <t>000401000210</t>
  </si>
  <si>
    <t>000401000209</t>
  </si>
  <si>
    <t>000401000208</t>
  </si>
  <si>
    <t>000401000207</t>
  </si>
  <si>
    <t>000401000206</t>
  </si>
  <si>
    <t>000401000205</t>
  </si>
  <si>
    <t>000401000204</t>
  </si>
  <si>
    <t>000401000203</t>
  </si>
  <si>
    <t>000401000202</t>
  </si>
  <si>
    <t>000401000201</t>
  </si>
  <si>
    <t>000401000200</t>
  </si>
  <si>
    <t>000401000199</t>
  </si>
  <si>
    <t>000401000198</t>
  </si>
  <si>
    <t>000401000197</t>
  </si>
  <si>
    <t>000401000196</t>
  </si>
  <si>
    <t>000401000195</t>
  </si>
  <si>
    <t>000401000194</t>
  </si>
  <si>
    <t>000401000239</t>
  </si>
  <si>
    <t>000401000238</t>
  </si>
  <si>
    <t>000401000237</t>
  </si>
  <si>
    <t>000401000236</t>
  </si>
  <si>
    <t>000401000235</t>
  </si>
  <si>
    <t>000401000234</t>
  </si>
  <si>
    <t>000401000233</t>
  </si>
  <si>
    <t>000401000232</t>
  </si>
  <si>
    <t>000401000231</t>
  </si>
  <si>
    <t>000401000230</t>
  </si>
  <si>
    <t>000401000229</t>
  </si>
  <si>
    <t>000401000430</t>
  </si>
  <si>
    <t>000401000429</t>
  </si>
  <si>
    <t>000401000428</t>
  </si>
  <si>
    <t>000401000427</t>
  </si>
  <si>
    <t>000401000228</t>
  </si>
  <si>
    <t>000401000227</t>
  </si>
  <si>
    <t>000401000226</t>
  </si>
  <si>
    <t>000401000225</t>
  </si>
  <si>
    <t>000401000224</t>
  </si>
  <si>
    <t>000401000223</t>
  </si>
  <si>
    <t>000401000222</t>
  </si>
  <si>
    <t>000401000221</t>
  </si>
  <si>
    <t>000401000220</t>
  </si>
  <si>
    <t>000401000219</t>
  </si>
  <si>
    <t>000401000385</t>
  </si>
  <si>
    <t>000401000386</t>
  </si>
  <si>
    <t>000401000387</t>
  </si>
  <si>
    <t>000401000388</t>
  </si>
  <si>
    <t>000401000389</t>
  </si>
  <si>
    <t>000401000390</t>
  </si>
  <si>
    <t>000401000391</t>
  </si>
  <si>
    <t>000401000392</t>
  </si>
  <si>
    <t>000401000393</t>
  </si>
  <si>
    <t>000401000394</t>
  </si>
  <si>
    <t>000401000395</t>
  </si>
  <si>
    <t>000401000396</t>
  </si>
  <si>
    <t>000401000397</t>
  </si>
  <si>
    <t>000401000398</t>
  </si>
  <si>
    <t>000401000399</t>
  </si>
  <si>
    <t>000401000400</t>
  </si>
  <si>
    <t>000401000401</t>
  </si>
  <si>
    <t>000401000402</t>
  </si>
  <si>
    <t>000401000403</t>
  </si>
  <si>
    <t>000401000404</t>
  </si>
  <si>
    <t>000401000405</t>
  </si>
  <si>
    <t>000401000406</t>
  </si>
  <si>
    <t>000401000407</t>
  </si>
  <si>
    <t>000401000408</t>
  </si>
  <si>
    <t>000401000409</t>
  </si>
  <si>
    <t>000401000384</t>
  </si>
  <si>
    <t>000401000371</t>
  </si>
  <si>
    <t>000401000372</t>
  </si>
  <si>
    <t>000401000373</t>
  </si>
  <si>
    <t>000401000374</t>
  </si>
  <si>
    <t>000401000375</t>
  </si>
  <si>
    <t>000401000376</t>
  </si>
  <si>
    <t>000401000377</t>
  </si>
  <si>
    <t>000401000378</t>
  </si>
  <si>
    <t>000401000379</t>
  </si>
  <si>
    <t>000401000380</t>
  </si>
  <si>
    <t>000401000381</t>
  </si>
  <si>
    <t>000401000382</t>
  </si>
  <si>
    <t>000401000383</t>
  </si>
  <si>
    <t>000401000024</t>
  </si>
  <si>
    <t>000401000021</t>
  </si>
  <si>
    <t>000401000025</t>
  </si>
  <si>
    <t>000401000045</t>
  </si>
  <si>
    <t>000401000055</t>
  </si>
  <si>
    <t>000401000059</t>
  </si>
  <si>
    <t>000401000061</t>
  </si>
  <si>
    <t>000401000047</t>
  </si>
  <si>
    <t>000401000058</t>
  </si>
  <si>
    <t>000401000057</t>
  </si>
  <si>
    <t>000401000049</t>
  </si>
  <si>
    <t>000401000054</t>
  </si>
  <si>
    <t>000401000051</t>
  </si>
  <si>
    <t>000401000050</t>
  </si>
  <si>
    <t>000401000056</t>
  </si>
  <si>
    <t>000401000060</t>
  </si>
  <si>
    <t>000401000053</t>
  </si>
  <si>
    <t>000401000048</t>
  </si>
  <si>
    <t>000401000046</t>
  </si>
  <si>
    <t>000401000426</t>
  </si>
  <si>
    <t>000401000052</t>
  </si>
  <si>
    <t>000401000012</t>
  </si>
  <si>
    <t>000401000009</t>
  </si>
  <si>
    <t>000401000013</t>
  </si>
  <si>
    <t>000401000011</t>
  </si>
  <si>
    <t>000401000017</t>
  </si>
  <si>
    <t>000401000010</t>
  </si>
  <si>
    <t>000401000020</t>
  </si>
  <si>
    <t>000401000014</t>
  </si>
  <si>
    <t>000401000015</t>
  </si>
  <si>
    <t>000401000018</t>
  </si>
  <si>
    <t>000401000019</t>
  </si>
  <si>
    <t>000401000016</t>
  </si>
  <si>
    <t>009100000000</t>
  </si>
  <si>
    <t>009100000001</t>
  </si>
  <si>
    <t>009100000002</t>
  </si>
  <si>
    <t>009100000003</t>
  </si>
  <si>
    <t>009100000004</t>
  </si>
  <si>
    <t>009100000005</t>
  </si>
  <si>
    <t>009100000006</t>
  </si>
  <si>
    <t>009100000007</t>
  </si>
  <si>
    <t>009100000008</t>
  </si>
  <si>
    <t>009100000009</t>
  </si>
  <si>
    <t>009100000055</t>
  </si>
  <si>
    <t>009100000054</t>
  </si>
  <si>
    <t>009100000053</t>
  </si>
  <si>
    <t>009100000052</t>
  </si>
  <si>
    <t>009100000051</t>
  </si>
  <si>
    <t>009100000050</t>
  </si>
  <si>
    <t>009100000049</t>
  </si>
  <si>
    <t>009100000048</t>
  </si>
  <si>
    <t>009100000047</t>
  </si>
  <si>
    <t>009100000046</t>
  </si>
  <si>
    <t>009100000045</t>
  </si>
  <si>
    <t>009100000044</t>
  </si>
  <si>
    <t>009100000043</t>
  </si>
  <si>
    <t>009100000042</t>
  </si>
  <si>
    <t>009100000041</t>
  </si>
  <si>
    <t>009100000040</t>
  </si>
  <si>
    <t>009100000039</t>
  </si>
  <si>
    <t>009100000038</t>
  </si>
  <si>
    <t>009100000037</t>
  </si>
  <si>
    <t>009100000036</t>
  </si>
  <si>
    <t>009100000035</t>
  </si>
  <si>
    <t>009100000034</t>
  </si>
  <si>
    <t>009100000033</t>
  </si>
  <si>
    <t>009100000032</t>
  </si>
  <si>
    <t>009100000031</t>
  </si>
  <si>
    <t>009100000080</t>
  </si>
  <si>
    <t>009100000079</t>
  </si>
  <si>
    <t>009100000078</t>
  </si>
  <si>
    <t>009100000077</t>
  </si>
  <si>
    <t>009100000076</t>
  </si>
  <si>
    <t>009100000075</t>
  </si>
  <si>
    <t>009100000074</t>
  </si>
  <si>
    <t>009100000073</t>
  </si>
  <si>
    <t>009100000072</t>
  </si>
  <si>
    <t>009100000071</t>
  </si>
  <si>
    <t>009100000070</t>
  </si>
  <si>
    <t>009100000069</t>
  </si>
  <si>
    <t>009100000068</t>
  </si>
  <si>
    <t>009100000067</t>
  </si>
  <si>
    <t>009100000066</t>
  </si>
  <si>
    <t>009100000065</t>
  </si>
  <si>
    <t>009100000064</t>
  </si>
  <si>
    <t>009100000063</t>
  </si>
  <si>
    <t>009100000062</t>
  </si>
  <si>
    <t>009100000061</t>
  </si>
  <si>
    <t>009100000060</t>
  </si>
  <si>
    <t>009100000059</t>
  </si>
  <si>
    <t>009100000058</t>
  </si>
  <si>
    <t>009100000057</t>
  </si>
  <si>
    <t>009100000056</t>
  </si>
  <si>
    <t>000097000011</t>
  </si>
  <si>
    <t>000097000010</t>
  </si>
  <si>
    <t>000097000009</t>
  </si>
  <si>
    <t>000097000008</t>
  </si>
  <si>
    <t>000097000007</t>
  </si>
  <si>
    <t>000097000006</t>
  </si>
  <si>
    <t>000097000005</t>
  </si>
  <si>
    <t>000097000004</t>
  </si>
  <si>
    <t>000097000003</t>
  </si>
  <si>
    <t>000101000707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</si>
</sst>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0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" fontId="6" fillId="3" borderId="0" xfId="0" applyNumberFormat="1" applyFont="1" applyFill="1" applyAlignment="1">
      <alignment vertical="top"/>
    </xf>
    <xf numFmtId="4" fontId="0" fillId="0" borderId="0" xfId="0" applyNumberFormat="1" applyAlignment="1">
      <alignment vertical="top"/>
    </xf>
    <xf numFmtId="43" fontId="2" fillId="0" borderId="0" xfId="2" applyFont="1"/>
    <xf numFmtId="164" fontId="0" fillId="0" borderId="0" xfId="0" applyNumberFormat="1" applyAlignment="1">
      <alignment vertical="top"/>
    </xf>
    <xf numFmtId="43" fontId="0" fillId="0" borderId="0" xfId="0" applyNumberFormat="1" applyAlignment="1">
      <alignment vertical="top"/>
    </xf>
    <xf numFmtId="0" fontId="0" fillId="0" borderId="0" xfId="0"/>
    <xf numFmtId="4" fontId="4" fillId="0" borderId="0" xfId="0" applyNumberFormat="1" applyFont="1" applyAlignment="1">
      <alignment vertical="top"/>
    </xf>
    <xf numFmtId="0" fontId="7" fillId="3" borderId="1" xfId="0" applyFont="1" applyFill="1" applyBorder="1"/>
    <xf numFmtId="0" fontId="0" fillId="3" borderId="1" xfId="0" applyFill="1" applyBorder="1" applyAlignment="1">
      <alignment vertical="top"/>
    </xf>
    <xf numFmtId="0" fontId="8" fillId="3" borderId="1" xfId="0" applyFont="1" applyFill="1" applyBorder="1" applyAlignment="1">
      <alignment horizontal="center"/>
    </xf>
    <xf numFmtId="4" fontId="0" fillId="3" borderId="1" xfId="0" applyNumberFormat="1" applyFill="1" applyBorder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43" fontId="0" fillId="0" borderId="1" xfId="4" applyFont="1" applyBorder="1"/>
  </cellXfs>
  <cellStyles count="5">
    <cellStyle name="Millares" xfId="4" builtinId="3"/>
    <cellStyle name="Millares 2" xfId="1" xr:uid="{00000000-0005-0000-0000-000001000000}"/>
    <cellStyle name="Millares 3" xfId="2" xr:uid="{00000000-0005-0000-0000-000002000000}"/>
    <cellStyle name="Millares 4" xfId="3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169966</xdr:colOff>
      <xdr:row>1</xdr:row>
      <xdr:rowOff>5601</xdr:rowOff>
    </xdr:from>
    <xdr:to>
      <xdr:col>2</xdr:col>
      <xdr:colOff>151121</xdr:colOff>
      <xdr:row>2</xdr:row>
      <xdr:rowOff>233399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B883E1-6882-4151-A2A6-D46F3B469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66" y="295161"/>
          <a:ext cx="514555" cy="479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52"/>
  <sheetViews>
    <sheetView tabSelected="1" zoomScaleNormal="100" workbookViewId="0">
      <selection activeCell="E7" sqref="E7"/>
    </sheetView>
  </sheetViews>
  <sheetFormatPr baseColWidth="10" defaultColWidth="8.88671875" defaultRowHeight="13.2" x14ac:dyDescent="0.25"/>
  <cols>
    <col min="1" max="1" width="7.77734375" customWidth="1"/>
    <col min="2" max="2" width="15" hidden="1" customWidth="1"/>
    <col min="3" max="3" width="58.21875" bestFit="1" customWidth="1"/>
    <col min="4" max="4" width="14.33203125" customWidth="1"/>
    <col min="5" max="5" width="21.21875" customWidth="1"/>
    <col min="6" max="6" width="13.88671875" customWidth="1"/>
  </cols>
  <sheetData>
    <row r="1" spans="1:5" ht="23.25" customHeight="1" x14ac:dyDescent="0.35">
      <c r="A1" s="21" t="s">
        <v>494</v>
      </c>
      <c r="B1" s="21"/>
      <c r="C1" s="21"/>
      <c r="D1" s="22"/>
    </row>
    <row r="2" spans="1:5" ht="20.25" customHeight="1" x14ac:dyDescent="0.35">
      <c r="A2" s="23" t="s">
        <v>495</v>
      </c>
      <c r="B2" s="23"/>
      <c r="C2" s="23"/>
      <c r="D2" s="22"/>
    </row>
    <row r="3" spans="1:5" ht="22.5" customHeight="1" x14ac:dyDescent="0.35">
      <c r="A3" s="23" t="s">
        <v>499</v>
      </c>
      <c r="B3" s="23"/>
      <c r="C3" s="23"/>
      <c r="D3" s="24">
        <f>SUM(D5:D1517)/2</f>
        <v>26466634.830000006</v>
      </c>
    </row>
    <row r="4" spans="1:5" x14ac:dyDescent="0.25">
      <c r="A4" s="25" t="s">
        <v>496</v>
      </c>
      <c r="B4" s="1" t="s">
        <v>444</v>
      </c>
      <c r="C4" s="25" t="s">
        <v>497</v>
      </c>
      <c r="D4" s="26" t="s">
        <v>498</v>
      </c>
      <c r="E4" s="17"/>
    </row>
    <row r="5" spans="1:5" x14ac:dyDescent="0.25">
      <c r="A5" s="27" t="s">
        <v>0</v>
      </c>
      <c r="B5" s="27" t="s">
        <v>2055</v>
      </c>
      <c r="C5" s="28" t="s">
        <v>54</v>
      </c>
      <c r="D5" s="29">
        <v>2959.98</v>
      </c>
      <c r="E5" s="19"/>
    </row>
    <row r="6" spans="1:5" x14ac:dyDescent="0.25">
      <c r="A6" s="27" t="s">
        <v>0</v>
      </c>
      <c r="B6" s="27" t="s">
        <v>727</v>
      </c>
      <c r="C6" s="28" t="s">
        <v>507</v>
      </c>
      <c r="D6" s="29">
        <v>991.14</v>
      </c>
      <c r="E6" s="19"/>
    </row>
    <row r="7" spans="1:5" x14ac:dyDescent="0.25">
      <c r="A7" s="27" t="s">
        <v>0</v>
      </c>
      <c r="B7" s="27" t="s">
        <v>728</v>
      </c>
      <c r="C7" s="28" t="s">
        <v>54</v>
      </c>
      <c r="D7" s="29">
        <v>2959.98</v>
      </c>
      <c r="E7" s="19"/>
    </row>
    <row r="8" spans="1:5" x14ac:dyDescent="0.25">
      <c r="A8" s="27" t="s">
        <v>0</v>
      </c>
      <c r="B8" s="27" t="s">
        <v>729</v>
      </c>
      <c r="C8" s="28" t="s">
        <v>54</v>
      </c>
      <c r="D8" s="29">
        <v>2959.98</v>
      </c>
      <c r="E8" s="19"/>
    </row>
    <row r="9" spans="1:5" x14ac:dyDescent="0.25">
      <c r="A9" s="27" t="s">
        <v>0</v>
      </c>
      <c r="B9" s="27" t="s">
        <v>730</v>
      </c>
      <c r="C9" s="28" t="s">
        <v>507</v>
      </c>
      <c r="D9" s="29">
        <v>991.14</v>
      </c>
      <c r="E9" s="19"/>
    </row>
    <row r="10" spans="1:5" x14ac:dyDescent="0.25">
      <c r="A10" s="27" t="s">
        <v>0</v>
      </c>
      <c r="B10" s="27" t="s">
        <v>731</v>
      </c>
      <c r="C10" s="28" t="s">
        <v>507</v>
      </c>
      <c r="D10" s="29">
        <v>991.14</v>
      </c>
      <c r="E10" s="19"/>
    </row>
    <row r="11" spans="1:5" x14ac:dyDescent="0.25">
      <c r="A11" s="27" t="s">
        <v>0</v>
      </c>
      <c r="B11" s="27" t="s">
        <v>732</v>
      </c>
      <c r="C11" s="28" t="s">
        <v>507</v>
      </c>
      <c r="D11" s="29">
        <v>991.14</v>
      </c>
      <c r="E11" s="19"/>
    </row>
    <row r="12" spans="1:5" x14ac:dyDescent="0.25">
      <c r="A12" s="27" t="s">
        <v>0</v>
      </c>
      <c r="B12" s="27" t="s">
        <v>733</v>
      </c>
      <c r="C12" s="28" t="s">
        <v>507</v>
      </c>
      <c r="D12" s="29">
        <v>991.14</v>
      </c>
      <c r="E12" s="19"/>
    </row>
    <row r="13" spans="1:5" x14ac:dyDescent="0.25">
      <c r="A13" s="27" t="s">
        <v>0</v>
      </c>
      <c r="B13" s="27" t="s">
        <v>734</v>
      </c>
      <c r="C13" s="28" t="s">
        <v>54</v>
      </c>
      <c r="D13" s="29">
        <v>2959.98</v>
      </c>
      <c r="E13" s="19"/>
    </row>
    <row r="14" spans="1:5" x14ac:dyDescent="0.25">
      <c r="A14" s="27" t="s">
        <v>0</v>
      </c>
      <c r="B14" s="27" t="s">
        <v>735</v>
      </c>
      <c r="C14" s="28" t="s">
        <v>87</v>
      </c>
      <c r="D14" s="29">
        <v>2293.4699999999998</v>
      </c>
      <c r="E14" s="19"/>
    </row>
    <row r="15" spans="1:5" x14ac:dyDescent="0.25">
      <c r="A15" s="27" t="s">
        <v>0</v>
      </c>
      <c r="B15" s="27" t="s">
        <v>736</v>
      </c>
      <c r="C15" s="28" t="s">
        <v>54</v>
      </c>
      <c r="D15" s="29">
        <v>2959.98</v>
      </c>
      <c r="E15" s="19"/>
    </row>
    <row r="16" spans="1:5" x14ac:dyDescent="0.25">
      <c r="A16" s="27" t="s">
        <v>0</v>
      </c>
      <c r="B16" s="27" t="s">
        <v>737</v>
      </c>
      <c r="C16" s="28" t="s">
        <v>54</v>
      </c>
      <c r="D16" s="29">
        <v>2959.98</v>
      </c>
      <c r="E16" s="19"/>
    </row>
    <row r="17" spans="1:5" x14ac:dyDescent="0.25">
      <c r="A17" s="27" t="s">
        <v>0</v>
      </c>
      <c r="B17" s="27" t="s">
        <v>738</v>
      </c>
      <c r="C17" s="28" t="s">
        <v>85</v>
      </c>
      <c r="D17" s="29">
        <v>1158.55</v>
      </c>
      <c r="E17" s="19"/>
    </row>
    <row r="18" spans="1:5" x14ac:dyDescent="0.25">
      <c r="A18" s="27" t="s">
        <v>0</v>
      </c>
      <c r="B18" s="27" t="s">
        <v>739</v>
      </c>
      <c r="C18" s="28" t="s">
        <v>54</v>
      </c>
      <c r="D18" s="29">
        <v>2959.98</v>
      </c>
      <c r="E18" s="19"/>
    </row>
    <row r="19" spans="1:5" x14ac:dyDescent="0.25">
      <c r="A19" s="27" t="s">
        <v>0</v>
      </c>
      <c r="B19" s="27" t="s">
        <v>740</v>
      </c>
      <c r="C19" s="28" t="s">
        <v>54</v>
      </c>
      <c r="D19" s="29">
        <v>2959.98</v>
      </c>
      <c r="E19" s="19"/>
    </row>
    <row r="20" spans="1:5" x14ac:dyDescent="0.25">
      <c r="A20" s="27" t="s">
        <v>0</v>
      </c>
      <c r="B20" s="27" t="s">
        <v>741</v>
      </c>
      <c r="C20" s="28" t="s">
        <v>508</v>
      </c>
      <c r="D20" s="29">
        <v>896.54</v>
      </c>
      <c r="E20" s="19"/>
    </row>
    <row r="21" spans="1:5" x14ac:dyDescent="0.25">
      <c r="A21" s="27" t="s">
        <v>0</v>
      </c>
      <c r="B21" s="27" t="s">
        <v>742</v>
      </c>
      <c r="C21" s="28" t="s">
        <v>507</v>
      </c>
      <c r="D21" s="29">
        <v>991.14</v>
      </c>
      <c r="E21" s="19"/>
    </row>
    <row r="22" spans="1:5" x14ac:dyDescent="0.25">
      <c r="A22" s="27" t="s">
        <v>0</v>
      </c>
      <c r="B22" s="27" t="s">
        <v>743</v>
      </c>
      <c r="C22" s="28" t="s">
        <v>507</v>
      </c>
      <c r="D22" s="29">
        <v>991.14</v>
      </c>
      <c r="E22" s="19"/>
    </row>
    <row r="23" spans="1:5" x14ac:dyDescent="0.25">
      <c r="A23" s="27" t="s">
        <v>0</v>
      </c>
      <c r="B23" s="27" t="s">
        <v>744</v>
      </c>
      <c r="C23" s="28" t="s">
        <v>507</v>
      </c>
      <c r="D23" s="29">
        <v>991.14</v>
      </c>
      <c r="E23" s="19"/>
    </row>
    <row r="24" spans="1:5" x14ac:dyDescent="0.25">
      <c r="A24" s="27" t="s">
        <v>0</v>
      </c>
      <c r="B24" s="27" t="s">
        <v>745</v>
      </c>
      <c r="C24" s="28" t="s">
        <v>509</v>
      </c>
      <c r="D24" s="29">
        <v>3634.96</v>
      </c>
      <c r="E24" s="19"/>
    </row>
    <row r="25" spans="1:5" x14ac:dyDescent="0.25">
      <c r="A25" s="27" t="s">
        <v>0</v>
      </c>
      <c r="B25" s="27" t="s">
        <v>746</v>
      </c>
      <c r="C25" s="28" t="s">
        <v>509</v>
      </c>
      <c r="D25" s="29">
        <v>3634.96</v>
      </c>
      <c r="E25" s="19"/>
    </row>
    <row r="26" spans="1:5" x14ac:dyDescent="0.25">
      <c r="A26" s="27" t="s">
        <v>0</v>
      </c>
      <c r="B26" s="27" t="s">
        <v>747</v>
      </c>
      <c r="C26" s="28" t="s">
        <v>509</v>
      </c>
      <c r="D26" s="29">
        <v>3634.96</v>
      </c>
      <c r="E26" s="19"/>
    </row>
    <row r="27" spans="1:5" x14ac:dyDescent="0.25">
      <c r="A27" s="27" t="s">
        <v>0</v>
      </c>
      <c r="B27" s="27" t="s">
        <v>748</v>
      </c>
      <c r="C27" s="28" t="s">
        <v>509</v>
      </c>
      <c r="D27" s="29">
        <v>3634.96</v>
      </c>
      <c r="E27" s="19"/>
    </row>
    <row r="28" spans="1:5" x14ac:dyDescent="0.25">
      <c r="A28" s="27" t="s">
        <v>0</v>
      </c>
      <c r="B28" s="27" t="s">
        <v>749</v>
      </c>
      <c r="C28" s="28" t="s">
        <v>19</v>
      </c>
      <c r="D28" s="29">
        <v>3573.37</v>
      </c>
      <c r="E28" s="19"/>
    </row>
    <row r="29" spans="1:5" x14ac:dyDescent="0.25">
      <c r="A29" s="27" t="s">
        <v>0</v>
      </c>
      <c r="B29" s="27" t="s">
        <v>750</v>
      </c>
      <c r="C29" s="28" t="s">
        <v>18</v>
      </c>
      <c r="D29" s="29">
        <v>14540.11</v>
      </c>
      <c r="E29" s="19"/>
    </row>
    <row r="30" spans="1:5" x14ac:dyDescent="0.25">
      <c r="A30" s="27" t="s">
        <v>0</v>
      </c>
      <c r="B30" s="27" t="s">
        <v>751</v>
      </c>
      <c r="C30" s="28" t="s">
        <v>17</v>
      </c>
      <c r="D30" s="29">
        <v>13787.58</v>
      </c>
      <c r="E30" s="19"/>
    </row>
    <row r="31" spans="1:5" x14ac:dyDescent="0.25">
      <c r="A31" s="27" t="s">
        <v>0</v>
      </c>
      <c r="B31" s="27" t="s">
        <v>752</v>
      </c>
      <c r="C31" s="28" t="s">
        <v>16</v>
      </c>
      <c r="D31" s="29">
        <v>4204.67</v>
      </c>
      <c r="E31" s="19"/>
    </row>
    <row r="32" spans="1:5" x14ac:dyDescent="0.25">
      <c r="A32" s="27" t="s">
        <v>0</v>
      </c>
      <c r="B32" s="27" t="s">
        <v>753</v>
      </c>
      <c r="C32" s="28" t="s">
        <v>14</v>
      </c>
      <c r="D32" s="29">
        <v>4035</v>
      </c>
      <c r="E32" s="19"/>
    </row>
    <row r="33" spans="1:5" x14ac:dyDescent="0.25">
      <c r="A33" s="27" t="s">
        <v>0</v>
      </c>
      <c r="B33" s="27" t="s">
        <v>754</v>
      </c>
      <c r="C33" s="28" t="s">
        <v>15</v>
      </c>
      <c r="D33" s="29">
        <v>4240</v>
      </c>
      <c r="E33" s="19"/>
    </row>
    <row r="34" spans="1:5" x14ac:dyDescent="0.25">
      <c r="A34" s="27" t="s">
        <v>0</v>
      </c>
      <c r="B34" s="27" t="s">
        <v>755</v>
      </c>
      <c r="C34" s="28" t="s">
        <v>12</v>
      </c>
      <c r="D34" s="29">
        <v>13398</v>
      </c>
      <c r="E34" s="19"/>
    </row>
    <row r="35" spans="1:5" x14ac:dyDescent="0.25">
      <c r="A35" s="27" t="s">
        <v>0</v>
      </c>
      <c r="B35" s="27" t="s">
        <v>756</v>
      </c>
      <c r="C35" s="28" t="s">
        <v>12</v>
      </c>
      <c r="D35" s="29">
        <v>13398</v>
      </c>
      <c r="E35" s="19"/>
    </row>
    <row r="36" spans="1:5" x14ac:dyDescent="0.25">
      <c r="A36" s="27" t="s">
        <v>0</v>
      </c>
      <c r="B36" s="27" t="s">
        <v>757</v>
      </c>
      <c r="C36" s="28" t="s">
        <v>24</v>
      </c>
      <c r="D36" s="29">
        <v>1386.57</v>
      </c>
      <c r="E36" s="19"/>
    </row>
    <row r="37" spans="1:5" x14ac:dyDescent="0.25">
      <c r="A37" s="27" t="s">
        <v>0</v>
      </c>
      <c r="B37" s="27" t="s">
        <v>758</v>
      </c>
      <c r="C37" s="28" t="s">
        <v>24</v>
      </c>
      <c r="D37" s="29">
        <v>1386.57</v>
      </c>
      <c r="E37" s="19"/>
    </row>
    <row r="38" spans="1:5" x14ac:dyDescent="0.25">
      <c r="A38" s="27" t="s">
        <v>0</v>
      </c>
      <c r="B38" s="27" t="s">
        <v>759</v>
      </c>
      <c r="C38" s="28" t="s">
        <v>24</v>
      </c>
      <c r="D38" s="29">
        <v>1386.57</v>
      </c>
      <c r="E38" s="19"/>
    </row>
    <row r="39" spans="1:5" x14ac:dyDescent="0.25">
      <c r="A39" s="27" t="s">
        <v>0</v>
      </c>
      <c r="B39" s="27" t="s">
        <v>760</v>
      </c>
      <c r="C39" s="28" t="s">
        <v>24</v>
      </c>
      <c r="D39" s="29">
        <v>1386.57</v>
      </c>
      <c r="E39" s="19"/>
    </row>
    <row r="40" spans="1:5" x14ac:dyDescent="0.25">
      <c r="A40" s="27" t="s">
        <v>0</v>
      </c>
      <c r="B40" s="27" t="s">
        <v>761</v>
      </c>
      <c r="C40" s="28" t="s">
        <v>24</v>
      </c>
      <c r="D40" s="29">
        <v>1386.57</v>
      </c>
      <c r="E40" s="19"/>
    </row>
    <row r="41" spans="1:5" x14ac:dyDescent="0.25">
      <c r="A41" s="27" t="s">
        <v>0</v>
      </c>
      <c r="B41" s="27" t="s">
        <v>762</v>
      </c>
      <c r="C41" s="28" t="s">
        <v>24</v>
      </c>
      <c r="D41" s="29">
        <v>1386.57</v>
      </c>
      <c r="E41" s="19"/>
    </row>
    <row r="42" spans="1:5" x14ac:dyDescent="0.25">
      <c r="A42" s="27" t="s">
        <v>0</v>
      </c>
      <c r="B42" s="27" t="s">
        <v>763</v>
      </c>
      <c r="C42" s="28" t="s">
        <v>25</v>
      </c>
      <c r="D42" s="29">
        <v>3971.02</v>
      </c>
      <c r="E42" s="19"/>
    </row>
    <row r="43" spans="1:5" x14ac:dyDescent="0.25">
      <c r="A43" s="27" t="s">
        <v>0</v>
      </c>
      <c r="B43" s="27" t="s">
        <v>764</v>
      </c>
      <c r="C43" s="28" t="s">
        <v>25</v>
      </c>
      <c r="D43" s="29">
        <v>3971.02</v>
      </c>
      <c r="E43" s="19"/>
    </row>
    <row r="44" spans="1:5" x14ac:dyDescent="0.25">
      <c r="A44" s="27" t="s">
        <v>0</v>
      </c>
      <c r="B44" s="27" t="s">
        <v>765</v>
      </c>
      <c r="C44" s="28" t="s">
        <v>25</v>
      </c>
      <c r="D44" s="29">
        <v>3971.02</v>
      </c>
      <c r="E44" s="19"/>
    </row>
    <row r="45" spans="1:5" x14ac:dyDescent="0.25">
      <c r="A45" s="27" t="s">
        <v>0</v>
      </c>
      <c r="B45" s="27" t="s">
        <v>766</v>
      </c>
      <c r="C45" s="28" t="s">
        <v>29</v>
      </c>
      <c r="D45" s="29">
        <v>11639.27</v>
      </c>
      <c r="E45" s="19"/>
    </row>
    <row r="46" spans="1:5" x14ac:dyDescent="0.25">
      <c r="A46" s="27" t="s">
        <v>0</v>
      </c>
      <c r="B46" s="27" t="s">
        <v>767</v>
      </c>
      <c r="C46" s="28" t="s">
        <v>26</v>
      </c>
      <c r="D46" s="29">
        <v>3601.02</v>
      </c>
      <c r="E46" s="19"/>
    </row>
    <row r="47" spans="1:5" x14ac:dyDescent="0.25">
      <c r="A47" s="27" t="s">
        <v>0</v>
      </c>
      <c r="B47" s="27" t="s">
        <v>768</v>
      </c>
      <c r="C47" s="28" t="s">
        <v>26</v>
      </c>
      <c r="D47" s="29">
        <v>3601.02</v>
      </c>
      <c r="E47" s="19"/>
    </row>
    <row r="48" spans="1:5" x14ac:dyDescent="0.25">
      <c r="A48" s="27" t="s">
        <v>0</v>
      </c>
      <c r="B48" s="27" t="s">
        <v>769</v>
      </c>
      <c r="C48" s="28" t="s">
        <v>28</v>
      </c>
      <c r="D48" s="29">
        <v>3017.35</v>
      </c>
      <c r="E48" s="19"/>
    </row>
    <row r="49" spans="1:5" x14ac:dyDescent="0.25">
      <c r="A49" s="27" t="s">
        <v>0</v>
      </c>
      <c r="B49" s="27" t="s">
        <v>770</v>
      </c>
      <c r="C49" s="28" t="s">
        <v>27</v>
      </c>
      <c r="D49" s="29">
        <v>3017.35</v>
      </c>
      <c r="E49" s="19"/>
    </row>
    <row r="50" spans="1:5" x14ac:dyDescent="0.25">
      <c r="A50" s="27" t="s">
        <v>0</v>
      </c>
      <c r="B50" s="27" t="s">
        <v>771</v>
      </c>
      <c r="C50" s="28" t="s">
        <v>26</v>
      </c>
      <c r="D50" s="29">
        <v>3601.02</v>
      </c>
      <c r="E50" s="19"/>
    </row>
    <row r="51" spans="1:5" x14ac:dyDescent="0.25">
      <c r="A51" s="27" t="s">
        <v>0</v>
      </c>
      <c r="B51" s="27" t="s">
        <v>772</v>
      </c>
      <c r="C51" s="28" t="s">
        <v>507</v>
      </c>
      <c r="D51" s="29">
        <v>991.14</v>
      </c>
      <c r="E51" s="19"/>
    </row>
    <row r="52" spans="1:5" x14ac:dyDescent="0.25">
      <c r="A52" s="27" t="s">
        <v>0</v>
      </c>
      <c r="B52" s="27" t="s">
        <v>773</v>
      </c>
      <c r="C52" s="28" t="s">
        <v>46</v>
      </c>
      <c r="D52" s="29">
        <v>2756</v>
      </c>
      <c r="E52" s="19"/>
    </row>
    <row r="53" spans="1:5" x14ac:dyDescent="0.25">
      <c r="A53" s="27" t="s">
        <v>0</v>
      </c>
      <c r="B53" s="27" t="s">
        <v>774</v>
      </c>
      <c r="C53" s="28" t="s">
        <v>510</v>
      </c>
      <c r="D53" s="29">
        <v>6630</v>
      </c>
      <c r="E53" s="19"/>
    </row>
    <row r="54" spans="1:5" x14ac:dyDescent="0.25">
      <c r="A54" s="27" t="s">
        <v>0</v>
      </c>
      <c r="B54" s="27" t="s">
        <v>775</v>
      </c>
      <c r="C54" s="28" t="s">
        <v>511</v>
      </c>
      <c r="D54" s="29">
        <v>251.87</v>
      </c>
      <c r="E54" s="19"/>
    </row>
    <row r="55" spans="1:5" x14ac:dyDescent="0.25">
      <c r="A55" s="27" t="s">
        <v>0</v>
      </c>
      <c r="B55" s="27" t="s">
        <v>776</v>
      </c>
      <c r="C55" s="28" t="s">
        <v>512</v>
      </c>
      <c r="D55" s="29">
        <v>1493.37</v>
      </c>
      <c r="E55" s="19"/>
    </row>
    <row r="56" spans="1:5" x14ac:dyDescent="0.25">
      <c r="A56" s="27" t="s">
        <v>0</v>
      </c>
      <c r="B56" s="27" t="s">
        <v>777</v>
      </c>
      <c r="C56" s="28" t="s">
        <v>507</v>
      </c>
      <c r="D56" s="29">
        <v>991.14</v>
      </c>
      <c r="E56" s="19"/>
    </row>
    <row r="57" spans="1:5" x14ac:dyDescent="0.25">
      <c r="A57" s="27" t="s">
        <v>0</v>
      </c>
      <c r="B57" s="27" t="s">
        <v>778</v>
      </c>
      <c r="C57" s="28" t="s">
        <v>48</v>
      </c>
      <c r="D57" s="29">
        <v>2281.0700000000002</v>
      </c>
      <c r="E57" s="19"/>
    </row>
    <row r="58" spans="1:5" x14ac:dyDescent="0.25">
      <c r="A58" s="27" t="s">
        <v>0</v>
      </c>
      <c r="B58" s="27" t="s">
        <v>779</v>
      </c>
      <c r="C58" s="28" t="s">
        <v>86</v>
      </c>
      <c r="D58" s="29">
        <v>1452.08</v>
      </c>
      <c r="E58" s="19"/>
    </row>
    <row r="59" spans="1:5" x14ac:dyDescent="0.25">
      <c r="A59" s="27" t="s">
        <v>0</v>
      </c>
      <c r="B59" s="27" t="s">
        <v>780</v>
      </c>
      <c r="C59" s="28" t="s">
        <v>85</v>
      </c>
      <c r="D59" s="29">
        <v>1499.82</v>
      </c>
      <c r="E59" s="19"/>
    </row>
    <row r="60" spans="1:5" x14ac:dyDescent="0.25">
      <c r="A60" s="27" t="s">
        <v>0</v>
      </c>
      <c r="B60" s="27" t="s">
        <v>781</v>
      </c>
      <c r="C60" s="28" t="s">
        <v>507</v>
      </c>
      <c r="D60" s="29">
        <v>991.14</v>
      </c>
      <c r="E60" s="19"/>
    </row>
    <row r="61" spans="1:5" x14ac:dyDescent="0.25">
      <c r="A61" s="27" t="s">
        <v>0</v>
      </c>
      <c r="B61" s="27" t="s">
        <v>782</v>
      </c>
      <c r="C61" s="28" t="s">
        <v>507</v>
      </c>
      <c r="D61" s="29">
        <v>991.14</v>
      </c>
      <c r="E61" s="19"/>
    </row>
    <row r="62" spans="1:5" x14ac:dyDescent="0.25">
      <c r="A62" s="27" t="s">
        <v>0</v>
      </c>
      <c r="B62" s="27" t="s">
        <v>783</v>
      </c>
      <c r="C62" s="28" t="s">
        <v>507</v>
      </c>
      <c r="D62" s="29">
        <v>991.14</v>
      </c>
      <c r="E62" s="19"/>
    </row>
    <row r="63" spans="1:5" x14ac:dyDescent="0.25">
      <c r="A63" s="27" t="s">
        <v>0</v>
      </c>
      <c r="B63" s="27" t="s">
        <v>784</v>
      </c>
      <c r="C63" s="28" t="s">
        <v>507</v>
      </c>
      <c r="D63" s="29">
        <v>991.14</v>
      </c>
      <c r="E63" s="19"/>
    </row>
    <row r="64" spans="1:5" x14ac:dyDescent="0.25">
      <c r="A64" s="27" t="s">
        <v>0</v>
      </c>
      <c r="B64" s="27" t="s">
        <v>785</v>
      </c>
      <c r="C64" s="28" t="s">
        <v>83</v>
      </c>
      <c r="D64" s="29">
        <v>872.29</v>
      </c>
      <c r="E64" s="19"/>
    </row>
    <row r="65" spans="1:5" x14ac:dyDescent="0.25">
      <c r="A65" s="27" t="s">
        <v>0</v>
      </c>
      <c r="B65" s="27" t="s">
        <v>786</v>
      </c>
      <c r="C65" s="28" t="s">
        <v>84</v>
      </c>
      <c r="D65" s="29">
        <v>814.32</v>
      </c>
      <c r="E65" s="19"/>
    </row>
    <row r="66" spans="1:5" x14ac:dyDescent="0.25">
      <c r="A66" s="27" t="s">
        <v>0</v>
      </c>
      <c r="B66" s="27" t="s">
        <v>787</v>
      </c>
      <c r="C66" s="28" t="s">
        <v>513</v>
      </c>
      <c r="D66" s="29">
        <v>1599.67</v>
      </c>
      <c r="E66" s="19"/>
    </row>
    <row r="67" spans="1:5" x14ac:dyDescent="0.25">
      <c r="A67" s="27" t="s">
        <v>0</v>
      </c>
      <c r="B67" s="27" t="s">
        <v>788</v>
      </c>
      <c r="C67" s="28" t="s">
        <v>508</v>
      </c>
      <c r="D67" s="29">
        <v>896.54</v>
      </c>
      <c r="E67" s="19"/>
    </row>
    <row r="68" spans="1:5" x14ac:dyDescent="0.25">
      <c r="A68" s="27" t="s">
        <v>0</v>
      </c>
      <c r="B68" s="27" t="s">
        <v>789</v>
      </c>
      <c r="C68" s="28" t="s">
        <v>13</v>
      </c>
      <c r="D68" s="29">
        <v>5196</v>
      </c>
      <c r="E68" s="19"/>
    </row>
    <row r="69" spans="1:5" x14ac:dyDescent="0.25">
      <c r="A69" s="27" t="s">
        <v>0</v>
      </c>
      <c r="B69" s="27" t="s">
        <v>790</v>
      </c>
      <c r="C69" s="28" t="s">
        <v>13</v>
      </c>
      <c r="D69" s="29">
        <v>5196</v>
      </c>
      <c r="E69" s="19"/>
    </row>
    <row r="70" spans="1:5" x14ac:dyDescent="0.25">
      <c r="A70" s="27" t="s">
        <v>0</v>
      </c>
      <c r="B70" s="27" t="s">
        <v>791</v>
      </c>
      <c r="C70" s="28" t="s">
        <v>13</v>
      </c>
      <c r="D70" s="29">
        <v>5196</v>
      </c>
      <c r="E70" s="19"/>
    </row>
    <row r="71" spans="1:5" x14ac:dyDescent="0.25">
      <c r="A71" s="27" t="s">
        <v>0</v>
      </c>
      <c r="B71" s="27" t="s">
        <v>792</v>
      </c>
      <c r="C71" s="28" t="s">
        <v>13</v>
      </c>
      <c r="D71" s="29">
        <v>5196</v>
      </c>
      <c r="E71" s="19"/>
    </row>
    <row r="72" spans="1:5" x14ac:dyDescent="0.25">
      <c r="A72" s="27" t="s">
        <v>0</v>
      </c>
      <c r="B72" s="27" t="s">
        <v>793</v>
      </c>
      <c r="C72" s="28" t="s">
        <v>514</v>
      </c>
      <c r="D72" s="29">
        <v>8901</v>
      </c>
      <c r="E72" s="19"/>
    </row>
    <row r="73" spans="1:5" x14ac:dyDescent="0.25">
      <c r="A73" s="27" t="s">
        <v>0</v>
      </c>
      <c r="B73" s="27" t="s">
        <v>794</v>
      </c>
      <c r="C73" s="28" t="s">
        <v>514</v>
      </c>
      <c r="D73" s="29">
        <v>8901</v>
      </c>
      <c r="E73" s="19"/>
    </row>
    <row r="74" spans="1:5" x14ac:dyDescent="0.25">
      <c r="A74" s="27" t="s">
        <v>0</v>
      </c>
      <c r="B74" s="27" t="s">
        <v>795</v>
      </c>
      <c r="C74" s="28" t="s">
        <v>514</v>
      </c>
      <c r="D74" s="29">
        <v>8901</v>
      </c>
      <c r="E74" s="19"/>
    </row>
    <row r="75" spans="1:5" x14ac:dyDescent="0.25">
      <c r="A75" s="27" t="s">
        <v>0</v>
      </c>
      <c r="B75" s="27" t="s">
        <v>796</v>
      </c>
      <c r="C75" s="28" t="s">
        <v>514</v>
      </c>
      <c r="D75" s="29">
        <v>8901</v>
      </c>
      <c r="E75" s="19"/>
    </row>
    <row r="76" spans="1:5" x14ac:dyDescent="0.25">
      <c r="A76" s="27" t="s">
        <v>0</v>
      </c>
      <c r="B76" s="27" t="s">
        <v>797</v>
      </c>
      <c r="C76" s="28" t="s">
        <v>13</v>
      </c>
      <c r="D76" s="29">
        <v>5196</v>
      </c>
      <c r="E76" s="19"/>
    </row>
    <row r="77" spans="1:5" x14ac:dyDescent="0.25">
      <c r="A77" s="27" t="s">
        <v>0</v>
      </c>
      <c r="B77" s="27" t="s">
        <v>798</v>
      </c>
      <c r="C77" s="28" t="s">
        <v>24</v>
      </c>
      <c r="D77" s="29">
        <v>1386.57</v>
      </c>
      <c r="E77" s="19"/>
    </row>
    <row r="78" spans="1:5" x14ac:dyDescent="0.25">
      <c r="A78" s="27" t="s">
        <v>0</v>
      </c>
      <c r="B78" s="27" t="s">
        <v>799</v>
      </c>
      <c r="C78" s="28" t="s">
        <v>91</v>
      </c>
      <c r="D78" s="29">
        <v>1528.09</v>
      </c>
      <c r="E78" s="19"/>
    </row>
    <row r="79" spans="1:5" x14ac:dyDescent="0.25">
      <c r="A79" s="27" t="s">
        <v>0</v>
      </c>
      <c r="B79" s="27" t="s">
        <v>800</v>
      </c>
      <c r="C79" s="28" t="s">
        <v>116</v>
      </c>
      <c r="D79" s="29">
        <v>672.41</v>
      </c>
      <c r="E79" s="19"/>
    </row>
    <row r="80" spans="1:5" x14ac:dyDescent="0.25">
      <c r="A80" s="27" t="s">
        <v>0</v>
      </c>
      <c r="B80" s="27" t="s">
        <v>801</v>
      </c>
      <c r="C80" s="28" t="s">
        <v>120</v>
      </c>
      <c r="D80" s="29">
        <v>281.83</v>
      </c>
      <c r="E80" s="19"/>
    </row>
    <row r="81" spans="1:5" x14ac:dyDescent="0.25">
      <c r="A81" s="27" t="s">
        <v>0</v>
      </c>
      <c r="B81" s="27" t="s">
        <v>802</v>
      </c>
      <c r="C81" s="28" t="s">
        <v>120</v>
      </c>
      <c r="D81" s="29">
        <v>281.83</v>
      </c>
      <c r="E81" s="19"/>
    </row>
    <row r="82" spans="1:5" x14ac:dyDescent="0.25">
      <c r="A82" s="27" t="s">
        <v>0</v>
      </c>
      <c r="B82" s="27" t="s">
        <v>803</v>
      </c>
      <c r="C82" s="28" t="s">
        <v>120</v>
      </c>
      <c r="D82" s="29">
        <v>281.83</v>
      </c>
      <c r="E82" s="19"/>
    </row>
    <row r="83" spans="1:5" x14ac:dyDescent="0.25">
      <c r="A83" s="27" t="s">
        <v>0</v>
      </c>
      <c r="B83" s="27" t="s">
        <v>804</v>
      </c>
      <c r="C83" s="28" t="s">
        <v>90</v>
      </c>
      <c r="D83" s="29">
        <v>139.79</v>
      </c>
      <c r="E83" s="19"/>
    </row>
    <row r="84" spans="1:5" x14ac:dyDescent="0.25">
      <c r="A84" s="27" t="s">
        <v>0</v>
      </c>
      <c r="B84" s="27" t="s">
        <v>805</v>
      </c>
      <c r="C84" s="28" t="s">
        <v>90</v>
      </c>
      <c r="D84" s="29">
        <v>139.79</v>
      </c>
      <c r="E84" s="19"/>
    </row>
    <row r="85" spans="1:5" x14ac:dyDescent="0.25">
      <c r="A85" s="27" t="s">
        <v>0</v>
      </c>
      <c r="B85" s="27" t="s">
        <v>806</v>
      </c>
      <c r="C85" s="28" t="s">
        <v>90</v>
      </c>
      <c r="D85" s="29">
        <v>139.79</v>
      </c>
      <c r="E85" s="19"/>
    </row>
    <row r="86" spans="1:5" x14ac:dyDescent="0.25">
      <c r="A86" s="27" t="s">
        <v>0</v>
      </c>
      <c r="B86" s="27" t="s">
        <v>807</v>
      </c>
      <c r="C86" s="28" t="s">
        <v>90</v>
      </c>
      <c r="D86" s="29">
        <v>139.79</v>
      </c>
      <c r="E86" s="19"/>
    </row>
    <row r="87" spans="1:5" x14ac:dyDescent="0.25">
      <c r="A87" s="27" t="s">
        <v>0</v>
      </c>
      <c r="B87" s="27" t="s">
        <v>808</v>
      </c>
      <c r="C87" s="28" t="s">
        <v>1</v>
      </c>
      <c r="D87" s="29">
        <v>1480</v>
      </c>
      <c r="E87" s="19"/>
    </row>
    <row r="88" spans="1:5" x14ac:dyDescent="0.25">
      <c r="A88" s="27" t="s">
        <v>0</v>
      </c>
      <c r="B88" s="27" t="s">
        <v>809</v>
      </c>
      <c r="C88" s="28" t="s">
        <v>1</v>
      </c>
      <c r="D88" s="29">
        <v>1480</v>
      </c>
      <c r="E88" s="19"/>
    </row>
    <row r="89" spans="1:5" x14ac:dyDescent="0.25">
      <c r="A89" s="27" t="s">
        <v>0</v>
      </c>
      <c r="B89" s="27" t="s">
        <v>810</v>
      </c>
      <c r="C89" s="28" t="s">
        <v>1</v>
      </c>
      <c r="D89" s="29">
        <v>1480</v>
      </c>
      <c r="E89" s="19"/>
    </row>
    <row r="90" spans="1:5" x14ac:dyDescent="0.25">
      <c r="A90" s="27" t="s">
        <v>0</v>
      </c>
      <c r="B90" s="27" t="s">
        <v>811</v>
      </c>
      <c r="C90" s="28" t="s">
        <v>1</v>
      </c>
      <c r="D90" s="29">
        <v>1480</v>
      </c>
      <c r="E90" s="19"/>
    </row>
    <row r="91" spans="1:5" x14ac:dyDescent="0.25">
      <c r="A91" s="27" t="s">
        <v>0</v>
      </c>
      <c r="B91" s="27" t="s">
        <v>812</v>
      </c>
      <c r="C91" s="28" t="s">
        <v>90</v>
      </c>
      <c r="D91" s="29">
        <v>139.79</v>
      </c>
      <c r="E91" s="19"/>
    </row>
    <row r="92" spans="1:5" x14ac:dyDescent="0.25">
      <c r="A92" s="27" t="s">
        <v>0</v>
      </c>
      <c r="B92" s="27" t="s">
        <v>813</v>
      </c>
      <c r="C92" s="28" t="s">
        <v>90</v>
      </c>
      <c r="D92" s="29">
        <v>139.79</v>
      </c>
      <c r="E92" s="19"/>
    </row>
    <row r="93" spans="1:5" x14ac:dyDescent="0.25">
      <c r="A93" s="27" t="s">
        <v>0</v>
      </c>
      <c r="B93" s="27" t="s">
        <v>814</v>
      </c>
      <c r="C93" s="28" t="s">
        <v>95</v>
      </c>
      <c r="D93" s="29">
        <v>1719.1</v>
      </c>
      <c r="E93" s="19"/>
    </row>
    <row r="94" spans="1:5" x14ac:dyDescent="0.25">
      <c r="A94" s="27" t="s">
        <v>0</v>
      </c>
      <c r="B94" s="27" t="s">
        <v>815</v>
      </c>
      <c r="C94" s="28" t="s">
        <v>46</v>
      </c>
      <c r="D94" s="29">
        <v>2756</v>
      </c>
      <c r="E94" s="19"/>
    </row>
    <row r="95" spans="1:5" x14ac:dyDescent="0.25">
      <c r="A95" s="27" t="s">
        <v>0</v>
      </c>
      <c r="B95" s="27" t="s">
        <v>816</v>
      </c>
      <c r="C95" s="28" t="s">
        <v>510</v>
      </c>
      <c r="D95" s="29">
        <v>6630</v>
      </c>
      <c r="E95" s="19"/>
    </row>
    <row r="96" spans="1:5" x14ac:dyDescent="0.25">
      <c r="A96" s="27" t="s">
        <v>0</v>
      </c>
      <c r="B96" s="27" t="s">
        <v>817</v>
      </c>
      <c r="C96" s="28" t="s">
        <v>510</v>
      </c>
      <c r="D96" s="29">
        <v>6630</v>
      </c>
      <c r="E96" s="19"/>
    </row>
    <row r="97" spans="1:5" x14ac:dyDescent="0.25">
      <c r="A97" s="27" t="s">
        <v>0</v>
      </c>
      <c r="B97" s="27" t="s">
        <v>818</v>
      </c>
      <c r="C97" s="28" t="s">
        <v>507</v>
      </c>
      <c r="D97" s="29">
        <v>991.14</v>
      </c>
      <c r="E97" s="19"/>
    </row>
    <row r="98" spans="1:5" x14ac:dyDescent="0.25">
      <c r="A98" s="27" t="s">
        <v>0</v>
      </c>
      <c r="B98" s="27" t="s">
        <v>819</v>
      </c>
      <c r="C98" s="28" t="s">
        <v>43</v>
      </c>
      <c r="D98" s="29">
        <v>2380.75</v>
      </c>
      <c r="E98" s="19"/>
    </row>
    <row r="99" spans="1:5" x14ac:dyDescent="0.25">
      <c r="A99" s="27" t="s">
        <v>0</v>
      </c>
      <c r="B99" s="27" t="s">
        <v>820</v>
      </c>
      <c r="C99" s="28" t="s">
        <v>49</v>
      </c>
      <c r="D99" s="29">
        <v>10638.24</v>
      </c>
      <c r="E99" s="19"/>
    </row>
    <row r="100" spans="1:5" x14ac:dyDescent="0.25">
      <c r="A100" s="27" t="s">
        <v>0</v>
      </c>
      <c r="B100" s="27" t="s">
        <v>821</v>
      </c>
      <c r="C100" s="28" t="s">
        <v>48</v>
      </c>
      <c r="D100" s="29">
        <v>2623.95</v>
      </c>
      <c r="E100" s="19"/>
    </row>
    <row r="101" spans="1:5" x14ac:dyDescent="0.25">
      <c r="A101" s="27" t="s">
        <v>0</v>
      </c>
      <c r="B101" s="27" t="s">
        <v>822</v>
      </c>
      <c r="C101" s="28" t="s">
        <v>45</v>
      </c>
      <c r="D101" s="29">
        <v>11938.33</v>
      </c>
      <c r="E101" s="19"/>
    </row>
    <row r="102" spans="1:5" x14ac:dyDescent="0.25">
      <c r="A102" s="27" t="s">
        <v>0</v>
      </c>
      <c r="B102" s="27" t="s">
        <v>823</v>
      </c>
      <c r="C102" s="28" t="s">
        <v>51</v>
      </c>
      <c r="D102" s="29">
        <v>5350.95</v>
      </c>
      <c r="E102" s="19"/>
    </row>
    <row r="103" spans="1:5" x14ac:dyDescent="0.25">
      <c r="A103" s="27" t="s">
        <v>0</v>
      </c>
      <c r="B103" s="27" t="s">
        <v>824</v>
      </c>
      <c r="C103" s="28" t="s">
        <v>47</v>
      </c>
      <c r="D103" s="29">
        <v>2729.5</v>
      </c>
      <c r="E103" s="19"/>
    </row>
    <row r="104" spans="1:5" x14ac:dyDescent="0.25">
      <c r="A104" s="27" t="s">
        <v>0</v>
      </c>
      <c r="B104" s="27" t="s">
        <v>825</v>
      </c>
      <c r="C104" s="28" t="s">
        <v>50</v>
      </c>
      <c r="D104" s="29">
        <v>11360</v>
      </c>
      <c r="E104" s="19"/>
    </row>
    <row r="105" spans="1:5" x14ac:dyDescent="0.25">
      <c r="A105" s="27" t="s">
        <v>0</v>
      </c>
      <c r="B105" s="27" t="s">
        <v>826</v>
      </c>
      <c r="C105" s="28" t="s">
        <v>49</v>
      </c>
      <c r="D105" s="29">
        <v>10638.24</v>
      </c>
      <c r="E105" s="19"/>
    </row>
    <row r="106" spans="1:5" x14ac:dyDescent="0.25">
      <c r="A106" s="27" t="s">
        <v>0</v>
      </c>
      <c r="B106" s="27" t="s">
        <v>827</v>
      </c>
      <c r="C106" s="28" t="s">
        <v>54</v>
      </c>
      <c r="D106" s="29">
        <v>2959.98</v>
      </c>
      <c r="E106" s="19"/>
    </row>
    <row r="107" spans="1:5" x14ac:dyDescent="0.25">
      <c r="A107" s="27" t="s">
        <v>0</v>
      </c>
      <c r="B107" s="27" t="s">
        <v>828</v>
      </c>
      <c r="C107" s="28" t="s">
        <v>54</v>
      </c>
      <c r="D107" s="29">
        <v>2959.98</v>
      </c>
      <c r="E107" s="19"/>
    </row>
    <row r="108" spans="1:5" x14ac:dyDescent="0.25">
      <c r="A108" s="27" t="s">
        <v>0</v>
      </c>
      <c r="B108" s="27" t="s">
        <v>829</v>
      </c>
      <c r="C108" s="28" t="s">
        <v>54</v>
      </c>
      <c r="D108" s="29">
        <v>2959.98</v>
      </c>
      <c r="E108" s="19"/>
    </row>
    <row r="109" spans="1:5" x14ac:dyDescent="0.25">
      <c r="A109" s="27" t="s">
        <v>0</v>
      </c>
      <c r="B109" s="27" t="s">
        <v>830</v>
      </c>
      <c r="C109" s="28" t="s">
        <v>54</v>
      </c>
      <c r="D109" s="29">
        <v>2959.98</v>
      </c>
      <c r="E109" s="19"/>
    </row>
    <row r="110" spans="1:5" x14ac:dyDescent="0.25">
      <c r="A110" s="27" t="s">
        <v>0</v>
      </c>
      <c r="B110" s="27" t="s">
        <v>831</v>
      </c>
      <c r="C110" s="28" t="s">
        <v>144</v>
      </c>
      <c r="D110" s="29">
        <v>430.87</v>
      </c>
      <c r="E110" s="19"/>
    </row>
    <row r="111" spans="1:5" x14ac:dyDescent="0.25">
      <c r="A111" s="27" t="s">
        <v>0</v>
      </c>
      <c r="B111" s="27" t="s">
        <v>832</v>
      </c>
      <c r="C111" s="28" t="s">
        <v>515</v>
      </c>
      <c r="D111" s="29">
        <v>1581.75</v>
      </c>
      <c r="E111" s="19"/>
    </row>
    <row r="112" spans="1:5" x14ac:dyDescent="0.25">
      <c r="A112" s="27" t="s">
        <v>0</v>
      </c>
      <c r="B112" s="27" t="s">
        <v>833</v>
      </c>
      <c r="C112" s="28" t="s">
        <v>516</v>
      </c>
      <c r="D112" s="29">
        <v>1525.5</v>
      </c>
      <c r="E112" s="19"/>
    </row>
    <row r="113" spans="1:5" x14ac:dyDescent="0.25">
      <c r="A113" s="27" t="s">
        <v>0</v>
      </c>
      <c r="B113" s="27" t="s">
        <v>834</v>
      </c>
      <c r="C113" s="28" t="s">
        <v>140</v>
      </c>
      <c r="D113" s="29">
        <v>2250</v>
      </c>
      <c r="E113" s="19"/>
    </row>
    <row r="114" spans="1:5" x14ac:dyDescent="0.25">
      <c r="A114" s="27" t="s">
        <v>0</v>
      </c>
      <c r="B114" s="27" t="s">
        <v>835</v>
      </c>
      <c r="C114" s="28" t="s">
        <v>517</v>
      </c>
      <c r="D114" s="29">
        <v>575.08000000000004</v>
      </c>
      <c r="E114" s="19"/>
    </row>
    <row r="115" spans="1:5" x14ac:dyDescent="0.25">
      <c r="A115" s="27" t="s">
        <v>0</v>
      </c>
      <c r="B115" s="27" t="s">
        <v>836</v>
      </c>
      <c r="C115" s="28" t="s">
        <v>518</v>
      </c>
      <c r="D115" s="29">
        <v>575.08000000000004</v>
      </c>
      <c r="E115" s="19"/>
    </row>
    <row r="116" spans="1:5" x14ac:dyDescent="0.25">
      <c r="A116" s="27" t="s">
        <v>0</v>
      </c>
      <c r="B116" s="27" t="s">
        <v>837</v>
      </c>
      <c r="C116" s="28" t="s">
        <v>519</v>
      </c>
      <c r="D116" s="29">
        <v>575.08000000000004</v>
      </c>
      <c r="E116" s="19"/>
    </row>
    <row r="117" spans="1:5" x14ac:dyDescent="0.25">
      <c r="A117" s="27" t="s">
        <v>0</v>
      </c>
      <c r="B117" s="27" t="s">
        <v>838</v>
      </c>
      <c r="C117" s="28" t="s">
        <v>139</v>
      </c>
      <c r="D117" s="29">
        <v>4372.43</v>
      </c>
      <c r="E117" s="19"/>
    </row>
    <row r="118" spans="1:5" x14ac:dyDescent="0.25">
      <c r="A118" s="27" t="s">
        <v>0</v>
      </c>
      <c r="B118" s="27" t="s">
        <v>839</v>
      </c>
      <c r="C118" s="28" t="s">
        <v>138</v>
      </c>
      <c r="D118" s="29">
        <v>489.62</v>
      </c>
      <c r="E118" s="19"/>
    </row>
    <row r="119" spans="1:5" x14ac:dyDescent="0.25">
      <c r="A119" s="27" t="s">
        <v>0</v>
      </c>
      <c r="B119" s="27" t="s">
        <v>840</v>
      </c>
      <c r="C119" s="28" t="s">
        <v>520</v>
      </c>
      <c r="D119" s="29">
        <v>1276</v>
      </c>
      <c r="E119" s="19"/>
    </row>
    <row r="120" spans="1:5" x14ac:dyDescent="0.25">
      <c r="A120" s="27" t="s">
        <v>0</v>
      </c>
      <c r="B120" s="27" t="s">
        <v>841</v>
      </c>
      <c r="C120" s="28" t="s">
        <v>137</v>
      </c>
      <c r="D120" s="29">
        <v>1458.84</v>
      </c>
      <c r="E120" s="19"/>
    </row>
    <row r="121" spans="1:5" x14ac:dyDescent="0.25">
      <c r="A121" s="27" t="s">
        <v>0</v>
      </c>
      <c r="B121" s="27" t="s">
        <v>842</v>
      </c>
      <c r="C121" s="28" t="s">
        <v>136</v>
      </c>
      <c r="D121" s="29">
        <v>517.5</v>
      </c>
      <c r="E121" s="19"/>
    </row>
    <row r="122" spans="1:5" x14ac:dyDescent="0.25">
      <c r="A122" s="27" t="s">
        <v>0</v>
      </c>
      <c r="B122" s="27" t="s">
        <v>843</v>
      </c>
      <c r="C122" s="28" t="s">
        <v>507</v>
      </c>
      <c r="D122" s="29">
        <v>991.14</v>
      </c>
      <c r="E122" s="19"/>
    </row>
    <row r="123" spans="1:5" x14ac:dyDescent="0.25">
      <c r="A123" s="27" t="s">
        <v>0</v>
      </c>
      <c r="B123" s="27" t="s">
        <v>844</v>
      </c>
      <c r="C123" s="28" t="s">
        <v>507</v>
      </c>
      <c r="D123" s="29">
        <v>991.14</v>
      </c>
      <c r="E123" s="19"/>
    </row>
    <row r="124" spans="1:5" x14ac:dyDescent="0.25">
      <c r="A124" s="27" t="s">
        <v>0</v>
      </c>
      <c r="B124" s="27" t="s">
        <v>845</v>
      </c>
      <c r="C124" s="28" t="s">
        <v>507</v>
      </c>
      <c r="D124" s="29">
        <v>991.14</v>
      </c>
      <c r="E124" s="19"/>
    </row>
    <row r="125" spans="1:5" x14ac:dyDescent="0.25">
      <c r="A125" s="27" t="s">
        <v>0</v>
      </c>
      <c r="B125" s="27" t="s">
        <v>846</v>
      </c>
      <c r="C125" s="28" t="s">
        <v>507</v>
      </c>
      <c r="D125" s="29">
        <v>991.14</v>
      </c>
      <c r="E125" s="19"/>
    </row>
    <row r="126" spans="1:5" x14ac:dyDescent="0.25">
      <c r="A126" s="27" t="s">
        <v>0</v>
      </c>
      <c r="B126" s="27" t="s">
        <v>847</v>
      </c>
      <c r="C126" s="28" t="s">
        <v>507</v>
      </c>
      <c r="D126" s="29">
        <v>991.14</v>
      </c>
      <c r="E126" s="19"/>
    </row>
    <row r="127" spans="1:5" x14ac:dyDescent="0.25">
      <c r="A127" s="27" t="s">
        <v>0</v>
      </c>
      <c r="B127" s="27" t="s">
        <v>848</v>
      </c>
      <c r="C127" s="28" t="s">
        <v>54</v>
      </c>
      <c r="D127" s="29">
        <v>2959.98</v>
      </c>
      <c r="E127" s="19"/>
    </row>
    <row r="128" spans="1:5" x14ac:dyDescent="0.25">
      <c r="A128" s="27" t="s">
        <v>0</v>
      </c>
      <c r="B128" s="27" t="s">
        <v>849</v>
      </c>
      <c r="C128" s="28" t="s">
        <v>54</v>
      </c>
      <c r="D128" s="29">
        <v>2959.98</v>
      </c>
      <c r="E128" s="19"/>
    </row>
    <row r="129" spans="1:5" x14ac:dyDescent="0.25">
      <c r="A129" s="27" t="s">
        <v>0</v>
      </c>
      <c r="B129" s="27" t="s">
        <v>850</v>
      </c>
      <c r="C129" s="28" t="s">
        <v>54</v>
      </c>
      <c r="D129" s="29">
        <v>2959.98</v>
      </c>
      <c r="E129" s="19"/>
    </row>
    <row r="130" spans="1:5" x14ac:dyDescent="0.25">
      <c r="A130" s="27" t="s">
        <v>0</v>
      </c>
      <c r="B130" s="27" t="s">
        <v>851</v>
      </c>
      <c r="C130" s="28" t="s">
        <v>54</v>
      </c>
      <c r="D130" s="29">
        <v>2959.98</v>
      </c>
      <c r="E130" s="19"/>
    </row>
    <row r="131" spans="1:5" x14ac:dyDescent="0.25">
      <c r="A131" s="27" t="s">
        <v>0</v>
      </c>
      <c r="B131" s="27" t="s">
        <v>852</v>
      </c>
      <c r="C131" s="28" t="s">
        <v>54</v>
      </c>
      <c r="D131" s="29">
        <v>2959.98</v>
      </c>
      <c r="E131" s="19"/>
    </row>
    <row r="132" spans="1:5" x14ac:dyDescent="0.25">
      <c r="A132" s="27" t="s">
        <v>0</v>
      </c>
      <c r="B132" s="27" t="s">
        <v>853</v>
      </c>
      <c r="C132" s="28" t="s">
        <v>54</v>
      </c>
      <c r="D132" s="29">
        <v>2959.98</v>
      </c>
      <c r="E132" s="19"/>
    </row>
    <row r="133" spans="1:5" x14ac:dyDescent="0.25">
      <c r="A133" s="27" t="s">
        <v>0</v>
      </c>
      <c r="B133" s="27" t="s">
        <v>854</v>
      </c>
      <c r="C133" s="28" t="s">
        <v>507</v>
      </c>
      <c r="D133" s="29">
        <v>991.14</v>
      </c>
      <c r="E133" s="19"/>
    </row>
    <row r="134" spans="1:5" x14ac:dyDescent="0.25">
      <c r="A134" s="27" t="s">
        <v>0</v>
      </c>
      <c r="B134" s="27" t="s">
        <v>855</v>
      </c>
      <c r="C134" s="28" t="s">
        <v>507</v>
      </c>
      <c r="D134" s="29">
        <v>991.14</v>
      </c>
      <c r="E134" s="19"/>
    </row>
    <row r="135" spans="1:5" x14ac:dyDescent="0.25">
      <c r="A135" s="27" t="s">
        <v>0</v>
      </c>
      <c r="B135" s="27" t="s">
        <v>856</v>
      </c>
      <c r="C135" s="28" t="s">
        <v>507</v>
      </c>
      <c r="D135" s="29">
        <v>991.14</v>
      </c>
      <c r="E135" s="19"/>
    </row>
    <row r="136" spans="1:5" x14ac:dyDescent="0.25">
      <c r="A136" s="27" t="s">
        <v>0</v>
      </c>
      <c r="B136" s="27" t="s">
        <v>857</v>
      </c>
      <c r="C136" s="28" t="s">
        <v>507</v>
      </c>
      <c r="D136" s="29">
        <v>991.14</v>
      </c>
      <c r="E136" s="19"/>
    </row>
    <row r="137" spans="1:5" x14ac:dyDescent="0.25">
      <c r="A137" s="27" t="s">
        <v>0</v>
      </c>
      <c r="B137" s="27" t="s">
        <v>858</v>
      </c>
      <c r="C137" s="28" t="s">
        <v>119</v>
      </c>
      <c r="D137" s="29">
        <v>1700.5</v>
      </c>
      <c r="E137" s="19"/>
    </row>
    <row r="138" spans="1:5" x14ac:dyDescent="0.25">
      <c r="A138" s="27" t="s">
        <v>0</v>
      </c>
      <c r="B138" s="27" t="s">
        <v>859</v>
      </c>
      <c r="C138" s="28" t="s">
        <v>507</v>
      </c>
      <c r="D138" s="29">
        <v>991.14</v>
      </c>
      <c r="E138" s="19"/>
    </row>
    <row r="139" spans="1:5" x14ac:dyDescent="0.25">
      <c r="A139" s="27" t="s">
        <v>0</v>
      </c>
      <c r="B139" s="27" t="s">
        <v>860</v>
      </c>
      <c r="C139" s="28" t="s">
        <v>507</v>
      </c>
      <c r="D139" s="29">
        <v>991.14</v>
      </c>
      <c r="E139" s="19"/>
    </row>
    <row r="140" spans="1:5" x14ac:dyDescent="0.25">
      <c r="A140" s="27" t="s">
        <v>0</v>
      </c>
      <c r="B140" s="27" t="s">
        <v>861</v>
      </c>
      <c r="C140" s="28" t="s">
        <v>507</v>
      </c>
      <c r="D140" s="29">
        <v>991.14</v>
      </c>
      <c r="E140" s="19"/>
    </row>
    <row r="141" spans="1:5" x14ac:dyDescent="0.25">
      <c r="A141" s="27" t="s">
        <v>0</v>
      </c>
      <c r="B141" s="27" t="s">
        <v>862</v>
      </c>
      <c r="C141" s="28" t="s">
        <v>91</v>
      </c>
      <c r="D141" s="29">
        <v>1528.09</v>
      </c>
      <c r="E141" s="19"/>
    </row>
    <row r="142" spans="1:5" x14ac:dyDescent="0.25">
      <c r="A142" s="27" t="s">
        <v>0</v>
      </c>
      <c r="B142" s="27" t="s">
        <v>863</v>
      </c>
      <c r="C142" s="28" t="s">
        <v>24</v>
      </c>
      <c r="D142" s="29">
        <v>1386.57</v>
      </c>
      <c r="E142" s="19"/>
    </row>
    <row r="143" spans="1:5" x14ac:dyDescent="0.25">
      <c r="A143" s="27" t="s">
        <v>0</v>
      </c>
      <c r="B143" s="27" t="s">
        <v>864</v>
      </c>
      <c r="C143" s="28" t="s">
        <v>24</v>
      </c>
      <c r="D143" s="29">
        <v>1386.57</v>
      </c>
      <c r="E143" s="19"/>
    </row>
    <row r="144" spans="1:5" x14ac:dyDescent="0.25">
      <c r="A144" s="27" t="s">
        <v>0</v>
      </c>
      <c r="B144" s="27" t="s">
        <v>865</v>
      </c>
      <c r="C144" s="28" t="s">
        <v>38</v>
      </c>
      <c r="D144" s="29">
        <v>9297.17</v>
      </c>
      <c r="E144" s="19"/>
    </row>
    <row r="145" spans="1:5" x14ac:dyDescent="0.25">
      <c r="A145" s="27" t="s">
        <v>0</v>
      </c>
      <c r="B145" s="27" t="s">
        <v>866</v>
      </c>
      <c r="C145" s="28" t="s">
        <v>31</v>
      </c>
      <c r="D145" s="29">
        <v>1803.75</v>
      </c>
      <c r="E145" s="19"/>
    </row>
    <row r="146" spans="1:5" x14ac:dyDescent="0.25">
      <c r="A146" s="27" t="s">
        <v>0</v>
      </c>
      <c r="B146" s="27" t="s">
        <v>867</v>
      </c>
      <c r="C146" s="28" t="s">
        <v>521</v>
      </c>
      <c r="D146" s="29">
        <v>5855.25</v>
      </c>
      <c r="E146" s="19"/>
    </row>
    <row r="147" spans="1:5" x14ac:dyDescent="0.25">
      <c r="A147" s="27" t="s">
        <v>0</v>
      </c>
      <c r="B147" s="27" t="s">
        <v>868</v>
      </c>
      <c r="C147" s="28" t="s">
        <v>522</v>
      </c>
      <c r="D147" s="29">
        <v>5855.25</v>
      </c>
      <c r="E147" s="19"/>
    </row>
    <row r="148" spans="1:5" x14ac:dyDescent="0.25">
      <c r="A148" s="27" t="s">
        <v>0</v>
      </c>
      <c r="B148" s="27" t="s">
        <v>869</v>
      </c>
      <c r="C148" s="28" t="s">
        <v>522</v>
      </c>
      <c r="D148" s="29">
        <v>5855.25</v>
      </c>
      <c r="E148" s="19"/>
    </row>
    <row r="149" spans="1:5" x14ac:dyDescent="0.25">
      <c r="A149" s="27" t="s">
        <v>0</v>
      </c>
      <c r="B149" s="27" t="s">
        <v>870</v>
      </c>
      <c r="C149" s="28" t="s">
        <v>30</v>
      </c>
      <c r="D149" s="29">
        <v>5545.37</v>
      </c>
      <c r="E149" s="19"/>
    </row>
    <row r="150" spans="1:5" x14ac:dyDescent="0.25">
      <c r="A150" s="27" t="s">
        <v>0</v>
      </c>
      <c r="B150" s="27" t="s">
        <v>871</v>
      </c>
      <c r="C150" s="28" t="s">
        <v>523</v>
      </c>
      <c r="D150" s="29">
        <v>2405</v>
      </c>
      <c r="E150" s="19"/>
    </row>
    <row r="151" spans="1:5" x14ac:dyDescent="0.25">
      <c r="A151" s="27" t="s">
        <v>0</v>
      </c>
      <c r="B151" s="27" t="s">
        <v>872</v>
      </c>
      <c r="C151" s="28" t="s">
        <v>33</v>
      </c>
      <c r="D151" s="29">
        <v>14632.57</v>
      </c>
      <c r="E151" s="19"/>
    </row>
    <row r="152" spans="1:5" x14ac:dyDescent="0.25">
      <c r="A152" s="27" t="s">
        <v>0</v>
      </c>
      <c r="B152" s="27" t="s">
        <v>873</v>
      </c>
      <c r="C152" s="28" t="s">
        <v>524</v>
      </c>
      <c r="D152" s="29">
        <v>30195.7</v>
      </c>
      <c r="E152" s="19"/>
    </row>
    <row r="153" spans="1:5" x14ac:dyDescent="0.25">
      <c r="A153" s="27" t="s">
        <v>0</v>
      </c>
      <c r="B153" s="27" t="s">
        <v>874</v>
      </c>
      <c r="C153" s="28" t="s">
        <v>36</v>
      </c>
      <c r="D153" s="29">
        <v>5669.32</v>
      </c>
      <c r="E153" s="19"/>
    </row>
    <row r="154" spans="1:5" x14ac:dyDescent="0.25">
      <c r="A154" s="27" t="s">
        <v>0</v>
      </c>
      <c r="B154" s="27" t="s">
        <v>875</v>
      </c>
      <c r="C154" s="28" t="s">
        <v>32</v>
      </c>
      <c r="D154" s="29">
        <v>3154.25</v>
      </c>
      <c r="E154" s="19"/>
    </row>
    <row r="155" spans="1:5" x14ac:dyDescent="0.25">
      <c r="A155" s="27" t="s">
        <v>0</v>
      </c>
      <c r="B155" s="27" t="s">
        <v>876</v>
      </c>
      <c r="C155" s="28" t="s">
        <v>509</v>
      </c>
      <c r="D155" s="29">
        <v>3634.96</v>
      </c>
      <c r="E155" s="19"/>
    </row>
    <row r="156" spans="1:5" x14ac:dyDescent="0.25">
      <c r="A156" s="27" t="s">
        <v>0</v>
      </c>
      <c r="B156" s="27" t="s">
        <v>877</v>
      </c>
      <c r="C156" s="28" t="s">
        <v>20</v>
      </c>
      <c r="D156" s="29">
        <v>4042.62</v>
      </c>
      <c r="E156" s="19"/>
    </row>
    <row r="157" spans="1:5" x14ac:dyDescent="0.25">
      <c r="A157" s="27" t="s">
        <v>0</v>
      </c>
      <c r="B157" s="27" t="s">
        <v>878</v>
      </c>
      <c r="C157" s="28" t="s">
        <v>23</v>
      </c>
      <c r="D157" s="29">
        <v>18814.5</v>
      </c>
      <c r="E157" s="19"/>
    </row>
    <row r="158" spans="1:5" x14ac:dyDescent="0.25">
      <c r="A158" s="27" t="s">
        <v>0</v>
      </c>
      <c r="B158" s="27" t="s">
        <v>879</v>
      </c>
      <c r="C158" s="28" t="s">
        <v>21</v>
      </c>
      <c r="D158" s="29">
        <v>4282.9399999999996</v>
      </c>
      <c r="E158" s="19"/>
    </row>
    <row r="159" spans="1:5" x14ac:dyDescent="0.25">
      <c r="A159" s="27" t="s">
        <v>0</v>
      </c>
      <c r="B159" s="27" t="s">
        <v>880</v>
      </c>
      <c r="C159" s="28" t="s">
        <v>22</v>
      </c>
      <c r="D159" s="29">
        <v>13236.48</v>
      </c>
      <c r="E159" s="19"/>
    </row>
    <row r="160" spans="1:5" x14ac:dyDescent="0.25">
      <c r="A160" s="27" t="s">
        <v>0</v>
      </c>
      <c r="B160" s="27" t="s">
        <v>881</v>
      </c>
      <c r="C160" s="28" t="s">
        <v>509</v>
      </c>
      <c r="D160" s="29">
        <v>3634.96</v>
      </c>
      <c r="E160" s="19"/>
    </row>
    <row r="161" spans="1:5" x14ac:dyDescent="0.25">
      <c r="A161" s="27" t="s">
        <v>0</v>
      </c>
      <c r="B161" s="27" t="s">
        <v>882</v>
      </c>
      <c r="C161" s="28" t="s">
        <v>29</v>
      </c>
      <c r="D161" s="29">
        <v>11639.27</v>
      </c>
      <c r="E161" s="19"/>
    </row>
    <row r="162" spans="1:5" x14ac:dyDescent="0.25">
      <c r="A162" s="27" t="s">
        <v>0</v>
      </c>
      <c r="B162" s="27" t="s">
        <v>883</v>
      </c>
      <c r="C162" s="28" t="s">
        <v>29</v>
      </c>
      <c r="D162" s="29">
        <v>11639.27</v>
      </c>
      <c r="E162" s="19"/>
    </row>
    <row r="163" spans="1:5" x14ac:dyDescent="0.25">
      <c r="A163" s="27" t="s">
        <v>0</v>
      </c>
      <c r="B163" s="27" t="s">
        <v>884</v>
      </c>
      <c r="C163" s="28" t="s">
        <v>525</v>
      </c>
      <c r="D163" s="29">
        <v>5855.25</v>
      </c>
      <c r="E163" s="19"/>
    </row>
    <row r="164" spans="1:5" x14ac:dyDescent="0.25">
      <c r="A164" s="27" t="s">
        <v>0</v>
      </c>
      <c r="B164" s="27" t="s">
        <v>885</v>
      </c>
      <c r="C164" s="28" t="s">
        <v>29</v>
      </c>
      <c r="D164" s="29">
        <v>11639.27</v>
      </c>
      <c r="E164" s="19"/>
    </row>
    <row r="165" spans="1:5" x14ac:dyDescent="0.25">
      <c r="A165" s="27" t="s">
        <v>0</v>
      </c>
      <c r="B165" s="27" t="s">
        <v>886</v>
      </c>
      <c r="C165" s="28" t="s">
        <v>37</v>
      </c>
      <c r="D165" s="29">
        <v>13945.76</v>
      </c>
      <c r="E165" s="19"/>
    </row>
    <row r="166" spans="1:5" x14ac:dyDescent="0.25">
      <c r="A166" s="27" t="s">
        <v>0</v>
      </c>
      <c r="B166" s="27" t="s">
        <v>887</v>
      </c>
      <c r="C166" s="28" t="s">
        <v>24</v>
      </c>
      <c r="D166" s="29">
        <v>1386.57</v>
      </c>
      <c r="E166" s="19"/>
    </row>
    <row r="167" spans="1:5" x14ac:dyDescent="0.25">
      <c r="A167" s="27" t="s">
        <v>0</v>
      </c>
      <c r="B167" s="27" t="s">
        <v>888</v>
      </c>
      <c r="C167" s="28" t="s">
        <v>24</v>
      </c>
      <c r="D167" s="29">
        <v>1386.57</v>
      </c>
      <c r="E167" s="19"/>
    </row>
    <row r="168" spans="1:5" x14ac:dyDescent="0.25">
      <c r="A168" s="27" t="s">
        <v>0</v>
      </c>
      <c r="B168" s="27" t="s">
        <v>889</v>
      </c>
      <c r="C168" s="28" t="s">
        <v>24</v>
      </c>
      <c r="D168" s="29">
        <v>1386.57</v>
      </c>
      <c r="E168" s="19"/>
    </row>
    <row r="169" spans="1:5" x14ac:dyDescent="0.25">
      <c r="A169" s="27" t="s">
        <v>0</v>
      </c>
      <c r="B169" s="27" t="s">
        <v>890</v>
      </c>
      <c r="C169" s="28" t="s">
        <v>24</v>
      </c>
      <c r="D169" s="29">
        <v>1386.57</v>
      </c>
      <c r="E169" s="19"/>
    </row>
    <row r="170" spans="1:5" x14ac:dyDescent="0.25">
      <c r="A170" s="27" t="s">
        <v>0</v>
      </c>
      <c r="B170" s="27" t="s">
        <v>891</v>
      </c>
      <c r="C170" s="28" t="s">
        <v>24</v>
      </c>
      <c r="D170" s="29">
        <v>1386.57</v>
      </c>
      <c r="E170" s="19"/>
    </row>
    <row r="171" spans="1:5" x14ac:dyDescent="0.25">
      <c r="A171" s="27" t="s">
        <v>0</v>
      </c>
      <c r="B171" s="27" t="s">
        <v>892</v>
      </c>
      <c r="C171" s="28" t="s">
        <v>24</v>
      </c>
      <c r="D171" s="29">
        <v>1386.57</v>
      </c>
      <c r="E171" s="19"/>
    </row>
    <row r="172" spans="1:5" x14ac:dyDescent="0.25">
      <c r="A172" s="27" t="s">
        <v>0</v>
      </c>
      <c r="B172" s="27" t="s">
        <v>893</v>
      </c>
      <c r="C172" s="28" t="s">
        <v>24</v>
      </c>
      <c r="D172" s="29">
        <v>1386.57</v>
      </c>
      <c r="E172" s="19"/>
    </row>
    <row r="173" spans="1:5" x14ac:dyDescent="0.25">
      <c r="A173" s="27" t="s">
        <v>0</v>
      </c>
      <c r="B173" s="27" t="s">
        <v>894</v>
      </c>
      <c r="C173" s="28" t="s">
        <v>24</v>
      </c>
      <c r="D173" s="29">
        <v>1386.57</v>
      </c>
      <c r="E173" s="19"/>
    </row>
    <row r="174" spans="1:5" x14ac:dyDescent="0.25">
      <c r="A174" s="27" t="s">
        <v>0</v>
      </c>
      <c r="B174" s="27" t="s">
        <v>895</v>
      </c>
      <c r="C174" s="28" t="s">
        <v>54</v>
      </c>
      <c r="D174" s="29">
        <v>2959.98</v>
      </c>
      <c r="E174" s="19"/>
    </row>
    <row r="175" spans="1:5" x14ac:dyDescent="0.25">
      <c r="A175" s="27" t="s">
        <v>0</v>
      </c>
      <c r="B175" s="27" t="s">
        <v>896</v>
      </c>
      <c r="C175" s="28" t="s">
        <v>40</v>
      </c>
      <c r="D175" s="29">
        <v>9465.75</v>
      </c>
      <c r="E175" s="19"/>
    </row>
    <row r="176" spans="1:5" x14ac:dyDescent="0.25">
      <c r="A176" s="27" t="s">
        <v>0</v>
      </c>
      <c r="B176" s="27" t="s">
        <v>897</v>
      </c>
      <c r="C176" s="28" t="s">
        <v>44</v>
      </c>
      <c r="D176" s="29">
        <v>8722.92</v>
      </c>
      <c r="E176" s="19"/>
    </row>
    <row r="177" spans="1:5" x14ac:dyDescent="0.25">
      <c r="A177" s="27" t="s">
        <v>0</v>
      </c>
      <c r="B177" s="27" t="s">
        <v>898</v>
      </c>
      <c r="C177" s="28" t="s">
        <v>46</v>
      </c>
      <c r="D177" s="29">
        <v>2756</v>
      </c>
      <c r="E177" s="19"/>
    </row>
    <row r="178" spans="1:5" x14ac:dyDescent="0.25">
      <c r="A178" s="27" t="s">
        <v>0</v>
      </c>
      <c r="B178" s="27" t="s">
        <v>899</v>
      </c>
      <c r="C178" s="28" t="s">
        <v>42</v>
      </c>
      <c r="D178" s="29">
        <v>2576.92</v>
      </c>
      <c r="E178" s="19"/>
    </row>
    <row r="179" spans="1:5" x14ac:dyDescent="0.25">
      <c r="A179" s="27" t="s">
        <v>0</v>
      </c>
      <c r="B179" s="27" t="s">
        <v>900</v>
      </c>
      <c r="C179" s="28" t="s">
        <v>42</v>
      </c>
      <c r="D179" s="29">
        <v>2576.92</v>
      </c>
      <c r="E179" s="19"/>
    </row>
    <row r="180" spans="1:5" x14ac:dyDescent="0.25">
      <c r="A180" s="27" t="s">
        <v>0</v>
      </c>
      <c r="B180" s="27" t="s">
        <v>901</v>
      </c>
      <c r="C180" s="28" t="s">
        <v>34</v>
      </c>
      <c r="D180" s="29">
        <v>1896.25</v>
      </c>
      <c r="E180" s="19"/>
    </row>
    <row r="181" spans="1:5" x14ac:dyDescent="0.25">
      <c r="A181" s="27" t="s">
        <v>0</v>
      </c>
      <c r="B181" s="27" t="s">
        <v>902</v>
      </c>
      <c r="C181" s="28" t="s">
        <v>46</v>
      </c>
      <c r="D181" s="29">
        <v>2756</v>
      </c>
      <c r="E181" s="19"/>
    </row>
    <row r="182" spans="1:5" x14ac:dyDescent="0.25">
      <c r="A182" s="27" t="s">
        <v>0</v>
      </c>
      <c r="B182" s="27" t="s">
        <v>903</v>
      </c>
      <c r="C182" s="28" t="s">
        <v>24</v>
      </c>
      <c r="D182" s="29">
        <v>1386.57</v>
      </c>
      <c r="E182" s="19"/>
    </row>
    <row r="183" spans="1:5" x14ac:dyDescent="0.25">
      <c r="A183" s="27" t="s">
        <v>0</v>
      </c>
      <c r="B183" s="27" t="s">
        <v>904</v>
      </c>
      <c r="C183" s="28" t="s">
        <v>34</v>
      </c>
      <c r="D183" s="29">
        <v>1896.25</v>
      </c>
      <c r="E183" s="19"/>
    </row>
    <row r="184" spans="1:5" x14ac:dyDescent="0.25">
      <c r="A184" s="27" t="s">
        <v>0</v>
      </c>
      <c r="B184" s="27" t="s">
        <v>905</v>
      </c>
      <c r="C184" s="28" t="s">
        <v>35</v>
      </c>
      <c r="D184" s="29">
        <v>5417.49</v>
      </c>
      <c r="E184" s="19"/>
    </row>
    <row r="185" spans="1:5" x14ac:dyDescent="0.25">
      <c r="A185" s="27" t="s">
        <v>0</v>
      </c>
      <c r="B185" s="27" t="s">
        <v>906</v>
      </c>
      <c r="C185" s="28" t="s">
        <v>34</v>
      </c>
      <c r="D185" s="29">
        <v>1896.25</v>
      </c>
      <c r="E185" s="19"/>
    </row>
    <row r="186" spans="1:5" x14ac:dyDescent="0.25">
      <c r="A186" s="27" t="s">
        <v>0</v>
      </c>
      <c r="B186" s="27" t="s">
        <v>907</v>
      </c>
      <c r="C186" s="28" t="s">
        <v>34</v>
      </c>
      <c r="D186" s="29">
        <v>1896.25</v>
      </c>
      <c r="E186" s="19"/>
    </row>
    <row r="187" spans="1:5" x14ac:dyDescent="0.25">
      <c r="A187" s="27" t="s">
        <v>0</v>
      </c>
      <c r="B187" s="27" t="s">
        <v>908</v>
      </c>
      <c r="C187" s="28" t="s">
        <v>41</v>
      </c>
      <c r="D187" s="29">
        <v>5395.5</v>
      </c>
      <c r="E187" s="19"/>
    </row>
    <row r="188" spans="1:5" x14ac:dyDescent="0.25">
      <c r="A188" s="27" t="s">
        <v>0</v>
      </c>
      <c r="B188" s="27" t="s">
        <v>909</v>
      </c>
      <c r="C188" s="28" t="s">
        <v>40</v>
      </c>
      <c r="D188" s="29">
        <v>9465.75</v>
      </c>
      <c r="E188" s="19"/>
    </row>
    <row r="189" spans="1:5" x14ac:dyDescent="0.25">
      <c r="A189" s="27" t="s">
        <v>0</v>
      </c>
      <c r="B189" s="27" t="s">
        <v>910</v>
      </c>
      <c r="C189" s="28" t="s">
        <v>526</v>
      </c>
      <c r="D189" s="29">
        <v>6072.25</v>
      </c>
      <c r="E189" s="19"/>
    </row>
    <row r="190" spans="1:5" x14ac:dyDescent="0.25">
      <c r="A190" s="27" t="s">
        <v>0</v>
      </c>
      <c r="B190" s="27" t="s">
        <v>911</v>
      </c>
      <c r="C190" s="28" t="s">
        <v>526</v>
      </c>
      <c r="D190" s="29">
        <v>6072.25</v>
      </c>
      <c r="E190" s="19"/>
    </row>
    <row r="191" spans="1:5" x14ac:dyDescent="0.25">
      <c r="A191" s="27" t="s">
        <v>0</v>
      </c>
      <c r="B191" s="27" t="s">
        <v>912</v>
      </c>
      <c r="C191" s="28" t="s">
        <v>34</v>
      </c>
      <c r="D191" s="29">
        <v>1896.25</v>
      </c>
      <c r="E191" s="19"/>
    </row>
    <row r="192" spans="1:5" x14ac:dyDescent="0.25">
      <c r="A192" s="27" t="s">
        <v>0</v>
      </c>
      <c r="B192" s="27" t="s">
        <v>913</v>
      </c>
      <c r="C192" s="28" t="s">
        <v>34</v>
      </c>
      <c r="D192" s="29">
        <v>1896.25</v>
      </c>
      <c r="E192" s="19"/>
    </row>
    <row r="193" spans="1:5" x14ac:dyDescent="0.25">
      <c r="A193" s="27" t="s">
        <v>0</v>
      </c>
      <c r="B193" s="27" t="s">
        <v>914</v>
      </c>
      <c r="C193" s="28" t="s">
        <v>34</v>
      </c>
      <c r="D193" s="29">
        <v>1896.25</v>
      </c>
      <c r="E193" s="19"/>
    </row>
    <row r="194" spans="1:5" x14ac:dyDescent="0.25">
      <c r="A194" s="27" t="s">
        <v>0</v>
      </c>
      <c r="B194" s="27" t="s">
        <v>915</v>
      </c>
      <c r="C194" s="28" t="s">
        <v>41</v>
      </c>
      <c r="D194" s="29">
        <v>5395.5</v>
      </c>
      <c r="E194" s="19"/>
    </row>
    <row r="195" spans="1:5" x14ac:dyDescent="0.25">
      <c r="A195" s="27" t="s">
        <v>0</v>
      </c>
      <c r="B195" s="27" t="s">
        <v>916</v>
      </c>
      <c r="C195" s="28" t="s">
        <v>34</v>
      </c>
      <c r="D195" s="29">
        <v>1896.25</v>
      </c>
      <c r="E195" s="19"/>
    </row>
    <row r="196" spans="1:5" x14ac:dyDescent="0.25">
      <c r="A196" s="27" t="s">
        <v>0</v>
      </c>
      <c r="B196" s="27" t="s">
        <v>917</v>
      </c>
      <c r="C196" s="28" t="s">
        <v>24</v>
      </c>
      <c r="D196" s="29">
        <v>1386.57</v>
      </c>
      <c r="E196" s="19"/>
    </row>
    <row r="197" spans="1:5" x14ac:dyDescent="0.25">
      <c r="A197" s="27" t="s">
        <v>0</v>
      </c>
      <c r="B197" s="27" t="s">
        <v>918</v>
      </c>
      <c r="C197" s="28" t="s">
        <v>24</v>
      </c>
      <c r="D197" s="29">
        <v>1386.57</v>
      </c>
      <c r="E197" s="19"/>
    </row>
    <row r="198" spans="1:5" x14ac:dyDescent="0.25">
      <c r="A198" s="27" t="s">
        <v>0</v>
      </c>
      <c r="B198" s="27" t="s">
        <v>919</v>
      </c>
      <c r="C198" s="28" t="s">
        <v>24</v>
      </c>
      <c r="D198" s="29">
        <v>1386.57</v>
      </c>
      <c r="E198" s="19"/>
    </row>
    <row r="199" spans="1:5" x14ac:dyDescent="0.25">
      <c r="A199" s="27" t="s">
        <v>0</v>
      </c>
      <c r="B199" s="27" t="s">
        <v>920</v>
      </c>
      <c r="C199" s="28" t="s">
        <v>24</v>
      </c>
      <c r="D199" s="29">
        <v>1386.57</v>
      </c>
      <c r="E199" s="19"/>
    </row>
    <row r="200" spans="1:5" x14ac:dyDescent="0.25">
      <c r="A200" s="27" t="s">
        <v>0</v>
      </c>
      <c r="B200" s="27" t="s">
        <v>921</v>
      </c>
      <c r="C200" s="28" t="s">
        <v>24</v>
      </c>
      <c r="D200" s="29">
        <v>1386.57</v>
      </c>
      <c r="E200" s="19"/>
    </row>
    <row r="201" spans="1:5" x14ac:dyDescent="0.25">
      <c r="A201" s="27" t="s">
        <v>0</v>
      </c>
      <c r="B201" s="27" t="s">
        <v>922</v>
      </c>
      <c r="C201" s="28" t="s">
        <v>24</v>
      </c>
      <c r="D201" s="29">
        <v>1386.57</v>
      </c>
      <c r="E201" s="19"/>
    </row>
    <row r="202" spans="1:5" x14ac:dyDescent="0.25">
      <c r="A202" s="27" t="s">
        <v>0</v>
      </c>
      <c r="B202" s="27" t="s">
        <v>923</v>
      </c>
      <c r="C202" s="28" t="s">
        <v>24</v>
      </c>
      <c r="D202" s="29">
        <v>1386.57</v>
      </c>
      <c r="E202" s="19"/>
    </row>
    <row r="203" spans="1:5" x14ac:dyDescent="0.25">
      <c r="A203" s="27" t="s">
        <v>0</v>
      </c>
      <c r="B203" s="27" t="s">
        <v>924</v>
      </c>
      <c r="C203" s="28" t="s">
        <v>24</v>
      </c>
      <c r="D203" s="29">
        <v>1386.57</v>
      </c>
      <c r="E203" s="19"/>
    </row>
    <row r="204" spans="1:5" x14ac:dyDescent="0.25">
      <c r="A204" s="27" t="s">
        <v>0</v>
      </c>
      <c r="B204" s="27" t="s">
        <v>925</v>
      </c>
      <c r="C204" s="28" t="s">
        <v>39</v>
      </c>
      <c r="D204" s="29">
        <v>4648.59</v>
      </c>
      <c r="E204" s="19"/>
    </row>
    <row r="205" spans="1:5" x14ac:dyDescent="0.25">
      <c r="A205" s="27" t="s">
        <v>0</v>
      </c>
      <c r="B205" s="27" t="s">
        <v>926</v>
      </c>
      <c r="C205" s="28" t="s">
        <v>30</v>
      </c>
      <c r="D205" s="29">
        <v>5545.37</v>
      </c>
      <c r="E205" s="19"/>
    </row>
    <row r="206" spans="1:5" x14ac:dyDescent="0.25">
      <c r="A206" s="27" t="s">
        <v>0</v>
      </c>
      <c r="B206" s="27" t="s">
        <v>927</v>
      </c>
      <c r="C206" s="28" t="s">
        <v>127</v>
      </c>
      <c r="D206" s="29">
        <v>1954.5</v>
      </c>
      <c r="E206" s="19"/>
    </row>
    <row r="207" spans="1:5" x14ac:dyDescent="0.25">
      <c r="A207" s="27" t="s">
        <v>0</v>
      </c>
      <c r="B207" s="27" t="s">
        <v>928</v>
      </c>
      <c r="C207" s="28" t="s">
        <v>128</v>
      </c>
      <c r="D207" s="29">
        <v>3213</v>
      </c>
      <c r="E207" s="19"/>
    </row>
    <row r="208" spans="1:5" x14ac:dyDescent="0.25">
      <c r="A208" s="27" t="s">
        <v>0</v>
      </c>
      <c r="B208" s="27" t="s">
        <v>929</v>
      </c>
      <c r="C208" s="28" t="s">
        <v>126</v>
      </c>
      <c r="D208" s="29">
        <v>2263.1999999999998</v>
      </c>
      <c r="E208" s="19"/>
    </row>
    <row r="209" spans="1:5" x14ac:dyDescent="0.25">
      <c r="A209" s="27" t="s">
        <v>0</v>
      </c>
      <c r="B209" s="27" t="s">
        <v>930</v>
      </c>
      <c r="C209" s="28" t="s">
        <v>125</v>
      </c>
      <c r="D209" s="29">
        <v>2263.1999999999998</v>
      </c>
      <c r="E209" s="19"/>
    </row>
    <row r="210" spans="1:5" x14ac:dyDescent="0.25">
      <c r="A210" s="27" t="s">
        <v>0</v>
      </c>
      <c r="B210" s="27" t="s">
        <v>931</v>
      </c>
      <c r="C210" s="28" t="s">
        <v>118</v>
      </c>
      <c r="D210" s="29">
        <v>5104.67</v>
      </c>
      <c r="E210" s="19"/>
    </row>
    <row r="211" spans="1:5" x14ac:dyDescent="0.25">
      <c r="A211" s="27" t="s">
        <v>0</v>
      </c>
      <c r="B211" s="27" t="s">
        <v>932</v>
      </c>
      <c r="C211" s="28" t="s">
        <v>118</v>
      </c>
      <c r="D211" s="29">
        <v>5104.67</v>
      </c>
      <c r="E211" s="19"/>
    </row>
    <row r="212" spans="1:5" x14ac:dyDescent="0.25">
      <c r="A212" s="27" t="s">
        <v>0</v>
      </c>
      <c r="B212" s="27" t="s">
        <v>933</v>
      </c>
      <c r="C212" s="28" t="s">
        <v>119</v>
      </c>
      <c r="D212" s="29">
        <v>1700.5</v>
      </c>
      <c r="E212" s="19"/>
    </row>
    <row r="213" spans="1:5" x14ac:dyDescent="0.25">
      <c r="A213" s="27" t="s">
        <v>0</v>
      </c>
      <c r="B213" s="27" t="s">
        <v>934</v>
      </c>
      <c r="C213" s="28" t="s">
        <v>120</v>
      </c>
      <c r="D213" s="29">
        <v>281.83</v>
      </c>
      <c r="E213" s="19"/>
    </row>
    <row r="214" spans="1:5" x14ac:dyDescent="0.25">
      <c r="A214" s="27" t="s">
        <v>0</v>
      </c>
      <c r="B214" s="27" t="s">
        <v>935</v>
      </c>
      <c r="C214" s="28" t="s">
        <v>125</v>
      </c>
      <c r="D214" s="29">
        <v>2263.1999999999998</v>
      </c>
      <c r="E214" s="19"/>
    </row>
    <row r="215" spans="1:5" x14ac:dyDescent="0.25">
      <c r="A215" s="27" t="s">
        <v>0</v>
      </c>
      <c r="B215" s="27" t="s">
        <v>936</v>
      </c>
      <c r="C215" s="28" t="s">
        <v>124</v>
      </c>
      <c r="D215" s="29">
        <v>2263.1999999999998</v>
      </c>
      <c r="E215" s="19"/>
    </row>
    <row r="216" spans="1:5" x14ac:dyDescent="0.25">
      <c r="A216" s="27" t="s">
        <v>0</v>
      </c>
      <c r="B216" s="27" t="s">
        <v>937</v>
      </c>
      <c r="C216" s="28" t="s">
        <v>124</v>
      </c>
      <c r="D216" s="29">
        <v>2263.1999999999998</v>
      </c>
      <c r="E216" s="19"/>
    </row>
    <row r="217" spans="1:5" x14ac:dyDescent="0.25">
      <c r="A217" s="27" t="s">
        <v>0</v>
      </c>
      <c r="B217" s="27" t="s">
        <v>938</v>
      </c>
      <c r="C217" s="28" t="s">
        <v>124</v>
      </c>
      <c r="D217" s="29">
        <v>2263.1999999999998</v>
      </c>
      <c r="E217" s="19"/>
    </row>
    <row r="218" spans="1:5" x14ac:dyDescent="0.25">
      <c r="A218" s="27" t="s">
        <v>0</v>
      </c>
      <c r="B218" s="27" t="s">
        <v>939</v>
      </c>
      <c r="C218" s="28" t="s">
        <v>123</v>
      </c>
      <c r="D218" s="29">
        <v>1615.8</v>
      </c>
      <c r="E218" s="19"/>
    </row>
    <row r="219" spans="1:5" x14ac:dyDescent="0.25">
      <c r="A219" s="27" t="s">
        <v>0</v>
      </c>
      <c r="B219" s="27" t="s">
        <v>940</v>
      </c>
      <c r="C219" s="28" t="s">
        <v>123</v>
      </c>
      <c r="D219" s="29">
        <v>1615.8</v>
      </c>
      <c r="E219" s="19"/>
    </row>
    <row r="220" spans="1:5" x14ac:dyDescent="0.25">
      <c r="A220" s="27" t="s">
        <v>0</v>
      </c>
      <c r="B220" s="27" t="s">
        <v>941</v>
      </c>
      <c r="C220" s="28" t="s">
        <v>123</v>
      </c>
      <c r="D220" s="29">
        <v>1615.8</v>
      </c>
      <c r="E220" s="19"/>
    </row>
    <row r="221" spans="1:5" x14ac:dyDescent="0.25">
      <c r="A221" s="27" t="s">
        <v>0</v>
      </c>
      <c r="B221" s="27" t="s">
        <v>942</v>
      </c>
      <c r="C221" s="28" t="s">
        <v>123</v>
      </c>
      <c r="D221" s="29">
        <v>1615.8</v>
      </c>
      <c r="E221" s="19"/>
    </row>
    <row r="222" spans="1:5" x14ac:dyDescent="0.25">
      <c r="A222" s="27" t="s">
        <v>0</v>
      </c>
      <c r="B222" s="27" t="s">
        <v>943</v>
      </c>
      <c r="C222" s="28" t="s">
        <v>117</v>
      </c>
      <c r="D222" s="29">
        <v>735.73</v>
      </c>
      <c r="E222" s="19"/>
    </row>
    <row r="223" spans="1:5" x14ac:dyDescent="0.25">
      <c r="A223" s="27" t="s">
        <v>0</v>
      </c>
      <c r="B223" s="27" t="s">
        <v>944</v>
      </c>
      <c r="C223" s="28" t="s">
        <v>527</v>
      </c>
      <c r="D223" s="29">
        <v>756.46</v>
      </c>
      <c r="E223" s="19"/>
    </row>
    <row r="224" spans="1:5" x14ac:dyDescent="0.25">
      <c r="A224" s="27" t="s">
        <v>0</v>
      </c>
      <c r="B224" s="27" t="s">
        <v>945</v>
      </c>
      <c r="C224" s="28" t="s">
        <v>115</v>
      </c>
      <c r="D224" s="29">
        <v>91</v>
      </c>
      <c r="E224" s="19"/>
    </row>
    <row r="225" spans="1:5" x14ac:dyDescent="0.25">
      <c r="A225" s="27" t="s">
        <v>0</v>
      </c>
      <c r="B225" s="27" t="s">
        <v>946</v>
      </c>
      <c r="C225" s="28" t="s">
        <v>114</v>
      </c>
      <c r="D225" s="29">
        <v>735.73</v>
      </c>
      <c r="E225" s="19"/>
    </row>
    <row r="226" spans="1:5" x14ac:dyDescent="0.25">
      <c r="A226" s="27" t="s">
        <v>0</v>
      </c>
      <c r="B226" s="27" t="s">
        <v>947</v>
      </c>
      <c r="C226" s="28" t="s">
        <v>528</v>
      </c>
      <c r="D226" s="29">
        <v>146.25</v>
      </c>
      <c r="E226" s="19"/>
    </row>
    <row r="227" spans="1:5" x14ac:dyDescent="0.25">
      <c r="A227" s="27" t="s">
        <v>0</v>
      </c>
      <c r="B227" s="27" t="s">
        <v>948</v>
      </c>
      <c r="C227" s="28" t="s">
        <v>113</v>
      </c>
      <c r="D227" s="29">
        <v>1062.92</v>
      </c>
      <c r="E227" s="19"/>
    </row>
    <row r="228" spans="1:5" x14ac:dyDescent="0.25">
      <c r="A228" s="27" t="s">
        <v>0</v>
      </c>
      <c r="B228" s="27" t="s">
        <v>949</v>
      </c>
      <c r="C228" s="28" t="s">
        <v>112</v>
      </c>
      <c r="D228" s="29">
        <v>685.38</v>
      </c>
      <c r="E228" s="19"/>
    </row>
    <row r="229" spans="1:5" x14ac:dyDescent="0.25">
      <c r="A229" s="27" t="s">
        <v>0</v>
      </c>
      <c r="B229" s="27" t="s">
        <v>950</v>
      </c>
      <c r="C229" s="28" t="s">
        <v>111</v>
      </c>
      <c r="D229" s="29">
        <v>731.76</v>
      </c>
      <c r="E229" s="19"/>
    </row>
    <row r="230" spans="1:5" x14ac:dyDescent="0.25">
      <c r="A230" s="27" t="s">
        <v>0</v>
      </c>
      <c r="B230" s="27" t="s">
        <v>951</v>
      </c>
      <c r="C230" s="28" t="s">
        <v>110</v>
      </c>
      <c r="D230" s="29">
        <v>763.01</v>
      </c>
      <c r="E230" s="19"/>
    </row>
    <row r="231" spans="1:5" x14ac:dyDescent="0.25">
      <c r="A231" s="27" t="s">
        <v>0</v>
      </c>
      <c r="B231" s="27" t="s">
        <v>952</v>
      </c>
      <c r="C231" s="28" t="s">
        <v>529</v>
      </c>
      <c r="D231" s="29">
        <v>2655.16</v>
      </c>
      <c r="E231" s="19"/>
    </row>
    <row r="232" spans="1:5" x14ac:dyDescent="0.25">
      <c r="A232" s="27" t="s">
        <v>0</v>
      </c>
      <c r="B232" s="27" t="s">
        <v>953</v>
      </c>
      <c r="C232" s="28" t="s">
        <v>103</v>
      </c>
      <c r="D232" s="29">
        <v>1003.12</v>
      </c>
      <c r="E232" s="19"/>
    </row>
    <row r="233" spans="1:5" x14ac:dyDescent="0.25">
      <c r="A233" s="27" t="s">
        <v>0</v>
      </c>
      <c r="B233" s="27" t="s">
        <v>954</v>
      </c>
      <c r="C233" s="28" t="s">
        <v>104</v>
      </c>
      <c r="D233" s="29">
        <v>1003.12</v>
      </c>
      <c r="E233" s="19"/>
    </row>
    <row r="234" spans="1:5" x14ac:dyDescent="0.25">
      <c r="A234" s="27" t="s">
        <v>0</v>
      </c>
      <c r="B234" s="27" t="s">
        <v>955</v>
      </c>
      <c r="C234" s="28" t="s">
        <v>105</v>
      </c>
      <c r="D234" s="29">
        <v>2437.5</v>
      </c>
      <c r="E234" s="19"/>
    </row>
    <row r="235" spans="1:5" x14ac:dyDescent="0.25">
      <c r="A235" s="27" t="s">
        <v>0</v>
      </c>
      <c r="B235" s="27" t="s">
        <v>956</v>
      </c>
      <c r="C235" s="28" t="s">
        <v>105</v>
      </c>
      <c r="D235" s="29">
        <v>2437.5</v>
      </c>
      <c r="E235" s="19"/>
    </row>
    <row r="236" spans="1:5" x14ac:dyDescent="0.25">
      <c r="A236" s="27" t="s">
        <v>0</v>
      </c>
      <c r="B236" s="27" t="s">
        <v>957</v>
      </c>
      <c r="C236" s="28" t="s">
        <v>530</v>
      </c>
      <c r="D236" s="29">
        <v>7472.26</v>
      </c>
      <c r="E236" s="19"/>
    </row>
    <row r="237" spans="1:5" x14ac:dyDescent="0.25">
      <c r="A237" s="27" t="s">
        <v>0</v>
      </c>
      <c r="B237" s="27" t="s">
        <v>958</v>
      </c>
      <c r="C237" s="28" t="s">
        <v>106</v>
      </c>
      <c r="D237" s="29">
        <v>10417.9</v>
      </c>
      <c r="E237" s="19"/>
    </row>
    <row r="238" spans="1:5" x14ac:dyDescent="0.25">
      <c r="A238" s="27" t="s">
        <v>0</v>
      </c>
      <c r="B238" s="27" t="s">
        <v>959</v>
      </c>
      <c r="C238" s="28" t="s">
        <v>121</v>
      </c>
      <c r="D238" s="29">
        <v>657</v>
      </c>
      <c r="E238" s="19"/>
    </row>
    <row r="239" spans="1:5" x14ac:dyDescent="0.25">
      <c r="A239" s="27" t="s">
        <v>0</v>
      </c>
      <c r="B239" s="27" t="s">
        <v>960</v>
      </c>
      <c r="C239" s="28" t="s">
        <v>121</v>
      </c>
      <c r="D239" s="29">
        <v>657</v>
      </c>
      <c r="E239" s="19"/>
    </row>
    <row r="240" spans="1:5" x14ac:dyDescent="0.25">
      <c r="A240" s="27" t="s">
        <v>0</v>
      </c>
      <c r="B240" s="27" t="s">
        <v>961</v>
      </c>
      <c r="C240" s="28" t="s">
        <v>121</v>
      </c>
      <c r="D240" s="29">
        <v>657</v>
      </c>
      <c r="E240" s="19"/>
    </row>
    <row r="241" spans="1:5" x14ac:dyDescent="0.25">
      <c r="A241" s="27" t="s">
        <v>0</v>
      </c>
      <c r="B241" s="27" t="s">
        <v>962</v>
      </c>
      <c r="C241" s="28" t="s">
        <v>121</v>
      </c>
      <c r="D241" s="29">
        <v>657</v>
      </c>
      <c r="E241" s="19"/>
    </row>
    <row r="242" spans="1:5" x14ac:dyDescent="0.25">
      <c r="A242" s="27" t="s">
        <v>0</v>
      </c>
      <c r="B242" s="27" t="s">
        <v>963</v>
      </c>
      <c r="C242" s="28" t="s">
        <v>121</v>
      </c>
      <c r="D242" s="29">
        <v>657</v>
      </c>
      <c r="E242" s="19"/>
    </row>
    <row r="243" spans="1:5" x14ac:dyDescent="0.25">
      <c r="A243" s="27" t="s">
        <v>0</v>
      </c>
      <c r="B243" s="27" t="s">
        <v>964</v>
      </c>
      <c r="C243" s="28" t="s">
        <v>121</v>
      </c>
      <c r="D243" s="29">
        <v>657</v>
      </c>
      <c r="E243" s="19"/>
    </row>
    <row r="244" spans="1:5" x14ac:dyDescent="0.25">
      <c r="A244" s="27" t="s">
        <v>0</v>
      </c>
      <c r="B244" s="27" t="s">
        <v>965</v>
      </c>
      <c r="C244" s="28" t="s">
        <v>121</v>
      </c>
      <c r="D244" s="29">
        <v>657</v>
      </c>
      <c r="E244" s="19"/>
    </row>
    <row r="245" spans="1:5" x14ac:dyDescent="0.25">
      <c r="A245" s="27" t="s">
        <v>0</v>
      </c>
      <c r="B245" s="27" t="s">
        <v>966</v>
      </c>
      <c r="C245" s="28" t="s">
        <v>121</v>
      </c>
      <c r="D245" s="29">
        <v>657</v>
      </c>
      <c r="E245" s="19"/>
    </row>
    <row r="246" spans="1:5" x14ac:dyDescent="0.25">
      <c r="A246" s="27" t="s">
        <v>0</v>
      </c>
      <c r="B246" s="27" t="s">
        <v>967</v>
      </c>
      <c r="C246" s="28" t="s">
        <v>121</v>
      </c>
      <c r="D246" s="29">
        <v>657</v>
      </c>
      <c r="E246" s="19"/>
    </row>
    <row r="247" spans="1:5" x14ac:dyDescent="0.25">
      <c r="A247" s="27" t="s">
        <v>0</v>
      </c>
      <c r="B247" s="27" t="s">
        <v>968</v>
      </c>
      <c r="C247" s="28" t="s">
        <v>121</v>
      </c>
      <c r="D247" s="29">
        <v>657</v>
      </c>
      <c r="E247" s="19"/>
    </row>
    <row r="248" spans="1:5" x14ac:dyDescent="0.25">
      <c r="A248" s="27" t="s">
        <v>0</v>
      </c>
      <c r="B248" s="27" t="s">
        <v>969</v>
      </c>
      <c r="C248" s="28" t="s">
        <v>122</v>
      </c>
      <c r="D248" s="29">
        <v>398.1</v>
      </c>
      <c r="E248" s="19"/>
    </row>
    <row r="249" spans="1:5" x14ac:dyDescent="0.25">
      <c r="A249" s="27" t="s">
        <v>0</v>
      </c>
      <c r="B249" s="27" t="s">
        <v>970</v>
      </c>
      <c r="C249" s="28" t="s">
        <v>122</v>
      </c>
      <c r="D249" s="29">
        <v>398.1</v>
      </c>
      <c r="E249" s="19"/>
    </row>
    <row r="250" spans="1:5" x14ac:dyDescent="0.25">
      <c r="A250" s="27" t="s">
        <v>0</v>
      </c>
      <c r="B250" s="27" t="s">
        <v>971</v>
      </c>
      <c r="C250" s="28" t="s">
        <v>122</v>
      </c>
      <c r="D250" s="29">
        <v>398.1</v>
      </c>
      <c r="E250" s="19"/>
    </row>
    <row r="251" spans="1:5" x14ac:dyDescent="0.25">
      <c r="A251" s="27" t="s">
        <v>0</v>
      </c>
      <c r="B251" s="27" t="s">
        <v>972</v>
      </c>
      <c r="C251" s="28" t="s">
        <v>122</v>
      </c>
      <c r="D251" s="29">
        <v>398.1</v>
      </c>
      <c r="E251" s="19"/>
    </row>
    <row r="252" spans="1:5" x14ac:dyDescent="0.25">
      <c r="A252" s="27" t="s">
        <v>0</v>
      </c>
      <c r="B252" s="27" t="s">
        <v>973</v>
      </c>
      <c r="C252" s="28" t="s">
        <v>122</v>
      </c>
      <c r="D252" s="29">
        <v>398.1</v>
      </c>
      <c r="E252" s="19"/>
    </row>
    <row r="253" spans="1:5" x14ac:dyDescent="0.25">
      <c r="A253" s="27" t="s">
        <v>0</v>
      </c>
      <c r="B253" s="27" t="s">
        <v>974</v>
      </c>
      <c r="C253" s="28" t="s">
        <v>122</v>
      </c>
      <c r="D253" s="29">
        <v>398.1</v>
      </c>
      <c r="E253" s="19"/>
    </row>
    <row r="254" spans="1:5" x14ac:dyDescent="0.25">
      <c r="A254" s="27" t="s">
        <v>0</v>
      </c>
      <c r="B254" s="27" t="s">
        <v>975</v>
      </c>
      <c r="C254" s="28" t="s">
        <v>122</v>
      </c>
      <c r="D254" s="29">
        <v>398.1</v>
      </c>
      <c r="E254" s="19"/>
    </row>
    <row r="255" spans="1:5" x14ac:dyDescent="0.25">
      <c r="A255" s="27" t="s">
        <v>0</v>
      </c>
      <c r="B255" s="27" t="s">
        <v>976</v>
      </c>
      <c r="C255" s="28" t="s">
        <v>122</v>
      </c>
      <c r="D255" s="29">
        <v>398.1</v>
      </c>
      <c r="E255" s="19"/>
    </row>
    <row r="256" spans="1:5" x14ac:dyDescent="0.25">
      <c r="A256" s="27" t="s">
        <v>0</v>
      </c>
      <c r="B256" s="27" t="s">
        <v>977</v>
      </c>
      <c r="C256" s="28" t="s">
        <v>122</v>
      </c>
      <c r="D256" s="29">
        <v>398.1</v>
      </c>
      <c r="E256" s="19"/>
    </row>
    <row r="257" spans="1:5" x14ac:dyDescent="0.25">
      <c r="A257" s="27" t="s">
        <v>0</v>
      </c>
      <c r="B257" s="27" t="s">
        <v>978</v>
      </c>
      <c r="C257" s="28" t="s">
        <v>122</v>
      </c>
      <c r="D257" s="29">
        <v>398.1</v>
      </c>
      <c r="E257" s="19"/>
    </row>
    <row r="258" spans="1:5" x14ac:dyDescent="0.25">
      <c r="A258" s="27" t="s">
        <v>0</v>
      </c>
      <c r="B258" s="27" t="s">
        <v>979</v>
      </c>
      <c r="C258" s="28" t="s">
        <v>122</v>
      </c>
      <c r="D258" s="29">
        <v>398.1</v>
      </c>
      <c r="E258" s="19"/>
    </row>
    <row r="259" spans="1:5" x14ac:dyDescent="0.25">
      <c r="A259" s="27" t="s">
        <v>0</v>
      </c>
      <c r="B259" s="27" t="s">
        <v>980</v>
      </c>
      <c r="C259" s="28" t="s">
        <v>122</v>
      </c>
      <c r="D259" s="29">
        <v>398.1</v>
      </c>
      <c r="E259" s="19"/>
    </row>
    <row r="260" spans="1:5" x14ac:dyDescent="0.25">
      <c r="A260" s="27" t="s">
        <v>0</v>
      </c>
      <c r="B260" s="27" t="s">
        <v>981</v>
      </c>
      <c r="C260" s="28" t="s">
        <v>122</v>
      </c>
      <c r="D260" s="29">
        <v>398.1</v>
      </c>
      <c r="E260" s="19"/>
    </row>
    <row r="261" spans="1:5" x14ac:dyDescent="0.25">
      <c r="A261" s="27" t="s">
        <v>0</v>
      </c>
      <c r="B261" s="27" t="s">
        <v>982</v>
      </c>
      <c r="C261" s="28" t="s">
        <v>122</v>
      </c>
      <c r="D261" s="29">
        <v>398.1</v>
      </c>
      <c r="E261" s="19"/>
    </row>
    <row r="262" spans="1:5" x14ac:dyDescent="0.25">
      <c r="A262" s="27" t="s">
        <v>0</v>
      </c>
      <c r="B262" s="27" t="s">
        <v>983</v>
      </c>
      <c r="C262" s="28" t="s">
        <v>122</v>
      </c>
      <c r="D262" s="29">
        <v>398.1</v>
      </c>
      <c r="E262" s="19"/>
    </row>
    <row r="263" spans="1:5" x14ac:dyDescent="0.25">
      <c r="A263" s="27" t="s">
        <v>0</v>
      </c>
      <c r="B263" s="27" t="s">
        <v>984</v>
      </c>
      <c r="C263" s="28" t="s">
        <v>122</v>
      </c>
      <c r="D263" s="29">
        <v>398.1</v>
      </c>
      <c r="E263" s="19"/>
    </row>
    <row r="264" spans="1:5" x14ac:dyDescent="0.25">
      <c r="A264" s="27" t="s">
        <v>0</v>
      </c>
      <c r="B264" s="27" t="s">
        <v>985</v>
      </c>
      <c r="C264" s="28" t="s">
        <v>122</v>
      </c>
      <c r="D264" s="29">
        <v>398.1</v>
      </c>
      <c r="E264" s="19"/>
    </row>
    <row r="265" spans="1:5" x14ac:dyDescent="0.25">
      <c r="A265" s="27" t="s">
        <v>0</v>
      </c>
      <c r="B265" s="27" t="s">
        <v>986</v>
      </c>
      <c r="C265" s="28" t="s">
        <v>122</v>
      </c>
      <c r="D265" s="29">
        <v>398.1</v>
      </c>
      <c r="E265" s="19"/>
    </row>
    <row r="266" spans="1:5" x14ac:dyDescent="0.25">
      <c r="A266" s="27" t="s">
        <v>0</v>
      </c>
      <c r="B266" s="27" t="s">
        <v>987</v>
      </c>
      <c r="C266" s="28" t="s">
        <v>121</v>
      </c>
      <c r="D266" s="29">
        <v>657</v>
      </c>
      <c r="E266" s="19"/>
    </row>
    <row r="267" spans="1:5" x14ac:dyDescent="0.25">
      <c r="A267" s="27" t="s">
        <v>0</v>
      </c>
      <c r="B267" s="27" t="s">
        <v>988</v>
      </c>
      <c r="C267" s="28" t="s">
        <v>121</v>
      </c>
      <c r="D267" s="29">
        <v>657</v>
      </c>
      <c r="E267" s="19"/>
    </row>
    <row r="268" spans="1:5" x14ac:dyDescent="0.25">
      <c r="A268" s="27" t="s">
        <v>0</v>
      </c>
      <c r="B268" s="27" t="s">
        <v>989</v>
      </c>
      <c r="C268" s="28" t="s">
        <v>122</v>
      </c>
      <c r="D268" s="29">
        <v>398.1</v>
      </c>
      <c r="E268" s="19"/>
    </row>
    <row r="269" spans="1:5" x14ac:dyDescent="0.25">
      <c r="A269" s="27" t="s">
        <v>0</v>
      </c>
      <c r="B269" s="27" t="s">
        <v>990</v>
      </c>
      <c r="C269" s="28" t="s">
        <v>122</v>
      </c>
      <c r="D269" s="29">
        <v>398.1</v>
      </c>
      <c r="E269" s="19"/>
    </row>
    <row r="270" spans="1:5" x14ac:dyDescent="0.25">
      <c r="A270" s="27" t="s">
        <v>0</v>
      </c>
      <c r="B270" s="27" t="s">
        <v>991</v>
      </c>
      <c r="C270" s="28" t="s">
        <v>94</v>
      </c>
      <c r="D270" s="29">
        <v>1719.1</v>
      </c>
      <c r="E270" s="19"/>
    </row>
    <row r="271" spans="1:5" x14ac:dyDescent="0.25">
      <c r="A271" s="27" t="s">
        <v>0</v>
      </c>
      <c r="B271" s="27" t="s">
        <v>992</v>
      </c>
      <c r="C271" s="28" t="s">
        <v>90</v>
      </c>
      <c r="D271" s="29">
        <v>139.79</v>
      </c>
      <c r="E271" s="19"/>
    </row>
    <row r="272" spans="1:5" x14ac:dyDescent="0.25">
      <c r="A272" s="27" t="s">
        <v>0</v>
      </c>
      <c r="B272" s="27" t="s">
        <v>993</v>
      </c>
      <c r="C272" s="28" t="s">
        <v>90</v>
      </c>
      <c r="D272" s="29">
        <v>139.79</v>
      </c>
      <c r="E272" s="19"/>
    </row>
    <row r="273" spans="1:5" x14ac:dyDescent="0.25">
      <c r="A273" s="27" t="s">
        <v>0</v>
      </c>
      <c r="B273" s="27" t="s">
        <v>994</v>
      </c>
      <c r="C273" s="28" t="s">
        <v>90</v>
      </c>
      <c r="D273" s="29">
        <v>139.79</v>
      </c>
      <c r="E273" s="19"/>
    </row>
    <row r="274" spans="1:5" x14ac:dyDescent="0.25">
      <c r="A274" s="27" t="s">
        <v>0</v>
      </c>
      <c r="B274" s="27" t="s">
        <v>995</v>
      </c>
      <c r="C274" s="28" t="s">
        <v>90</v>
      </c>
      <c r="D274" s="29">
        <v>139.79</v>
      </c>
      <c r="E274" s="19"/>
    </row>
    <row r="275" spans="1:5" x14ac:dyDescent="0.25">
      <c r="A275" s="27" t="s">
        <v>0</v>
      </c>
      <c r="B275" s="27" t="s">
        <v>996</v>
      </c>
      <c r="C275" s="28" t="s">
        <v>90</v>
      </c>
      <c r="D275" s="29">
        <v>139.79</v>
      </c>
      <c r="E275" s="19"/>
    </row>
    <row r="276" spans="1:5" x14ac:dyDescent="0.25">
      <c r="A276" s="27" t="s">
        <v>0</v>
      </c>
      <c r="B276" s="27" t="s">
        <v>997</v>
      </c>
      <c r="C276" s="28" t="s">
        <v>90</v>
      </c>
      <c r="D276" s="29">
        <v>139.79</v>
      </c>
      <c r="E276" s="19"/>
    </row>
    <row r="277" spans="1:5" x14ac:dyDescent="0.25">
      <c r="A277" s="27" t="s">
        <v>0</v>
      </c>
      <c r="B277" s="27" t="s">
        <v>998</v>
      </c>
      <c r="C277" s="28" t="s">
        <v>90</v>
      </c>
      <c r="D277" s="29">
        <v>139.79</v>
      </c>
      <c r="E277" s="19"/>
    </row>
    <row r="278" spans="1:5" x14ac:dyDescent="0.25">
      <c r="A278" s="27" t="s">
        <v>0</v>
      </c>
      <c r="B278" s="27" t="s">
        <v>999</v>
      </c>
      <c r="C278" s="28" t="s">
        <v>90</v>
      </c>
      <c r="D278" s="29">
        <v>139.79</v>
      </c>
      <c r="E278" s="19"/>
    </row>
    <row r="279" spans="1:5" x14ac:dyDescent="0.25">
      <c r="A279" s="27" t="s">
        <v>0</v>
      </c>
      <c r="B279" s="27" t="s">
        <v>1000</v>
      </c>
      <c r="C279" s="28" t="s">
        <v>90</v>
      </c>
      <c r="D279" s="29">
        <v>139.79</v>
      </c>
      <c r="E279" s="19"/>
    </row>
    <row r="280" spans="1:5" x14ac:dyDescent="0.25">
      <c r="A280" s="27" t="s">
        <v>0</v>
      </c>
      <c r="B280" s="27" t="s">
        <v>1001</v>
      </c>
      <c r="C280" s="28" t="s">
        <v>90</v>
      </c>
      <c r="D280" s="29">
        <v>139.79</v>
      </c>
      <c r="E280" s="19"/>
    </row>
    <row r="281" spans="1:5" x14ac:dyDescent="0.25">
      <c r="A281" s="27" t="s">
        <v>0</v>
      </c>
      <c r="B281" s="27" t="s">
        <v>1002</v>
      </c>
      <c r="C281" s="28" t="s">
        <v>96</v>
      </c>
      <c r="D281" s="29">
        <v>1528.09</v>
      </c>
      <c r="E281" s="19"/>
    </row>
    <row r="282" spans="1:5" x14ac:dyDescent="0.25">
      <c r="A282" s="27" t="s">
        <v>0</v>
      </c>
      <c r="B282" s="27" t="s">
        <v>1003</v>
      </c>
      <c r="C282" s="28" t="s">
        <v>97</v>
      </c>
      <c r="D282" s="29">
        <v>668.54</v>
      </c>
      <c r="E282" s="19"/>
    </row>
    <row r="283" spans="1:5" x14ac:dyDescent="0.25">
      <c r="A283" s="27" t="s">
        <v>0</v>
      </c>
      <c r="B283" s="27" t="s">
        <v>1004</v>
      </c>
      <c r="C283" s="28" t="s">
        <v>531</v>
      </c>
      <c r="D283" s="29">
        <v>1270.29</v>
      </c>
      <c r="E283" s="19"/>
    </row>
    <row r="284" spans="1:5" x14ac:dyDescent="0.25">
      <c r="A284" s="27" t="s">
        <v>0</v>
      </c>
      <c r="B284" s="27" t="s">
        <v>1005</v>
      </c>
      <c r="C284" s="28" t="s">
        <v>532</v>
      </c>
      <c r="D284" s="29">
        <v>3950.76</v>
      </c>
      <c r="E284" s="19"/>
    </row>
    <row r="285" spans="1:5" x14ac:dyDescent="0.25">
      <c r="A285" s="27" t="s">
        <v>0</v>
      </c>
      <c r="B285" s="27" t="s">
        <v>1006</v>
      </c>
      <c r="C285" s="28" t="s">
        <v>71</v>
      </c>
      <c r="D285" s="29">
        <v>1628.53</v>
      </c>
      <c r="E285" s="19"/>
    </row>
    <row r="286" spans="1:5" x14ac:dyDescent="0.25">
      <c r="A286" s="27" t="s">
        <v>0</v>
      </c>
      <c r="B286" s="27" t="s">
        <v>1007</v>
      </c>
      <c r="C286" s="28" t="s">
        <v>533</v>
      </c>
      <c r="D286" s="29">
        <v>2880.38</v>
      </c>
      <c r="E286" s="19"/>
    </row>
    <row r="287" spans="1:5" x14ac:dyDescent="0.25">
      <c r="A287" s="27" t="s">
        <v>0</v>
      </c>
      <c r="B287" s="27" t="s">
        <v>1008</v>
      </c>
      <c r="C287" s="28" t="s">
        <v>534</v>
      </c>
      <c r="D287" s="29">
        <v>5289.84</v>
      </c>
      <c r="E287" s="19"/>
    </row>
    <row r="288" spans="1:5" x14ac:dyDescent="0.25">
      <c r="A288" s="27" t="s">
        <v>0</v>
      </c>
      <c r="B288" s="27" t="s">
        <v>1009</v>
      </c>
      <c r="C288" s="28" t="s">
        <v>508</v>
      </c>
      <c r="D288" s="29">
        <v>913.79</v>
      </c>
      <c r="E288" s="19"/>
    </row>
    <row r="289" spans="1:5" x14ac:dyDescent="0.25">
      <c r="A289" s="27" t="s">
        <v>0</v>
      </c>
      <c r="B289" s="27" t="s">
        <v>1010</v>
      </c>
      <c r="C289" s="28" t="s">
        <v>82</v>
      </c>
      <c r="D289" s="29">
        <v>1370.69</v>
      </c>
      <c r="E289" s="19"/>
    </row>
    <row r="290" spans="1:5" x14ac:dyDescent="0.25">
      <c r="A290" s="27" t="s">
        <v>0</v>
      </c>
      <c r="B290" s="27" t="s">
        <v>1011</v>
      </c>
      <c r="C290" s="28" t="s">
        <v>535</v>
      </c>
      <c r="D290" s="29">
        <v>1408.76</v>
      </c>
      <c r="E290" s="19"/>
    </row>
    <row r="291" spans="1:5" x14ac:dyDescent="0.25">
      <c r="A291" s="27" t="s">
        <v>0</v>
      </c>
      <c r="B291" s="27" t="s">
        <v>1012</v>
      </c>
      <c r="C291" s="28" t="s">
        <v>81</v>
      </c>
      <c r="D291" s="29">
        <v>717.71</v>
      </c>
      <c r="E291" s="19"/>
    </row>
    <row r="292" spans="1:5" x14ac:dyDescent="0.25">
      <c r="A292" s="27" t="s">
        <v>0</v>
      </c>
      <c r="B292" s="27" t="s">
        <v>1013</v>
      </c>
      <c r="C292" s="28" t="s">
        <v>81</v>
      </c>
      <c r="D292" s="29">
        <v>717.71</v>
      </c>
      <c r="E292" s="19"/>
    </row>
    <row r="293" spans="1:5" x14ac:dyDescent="0.25">
      <c r="A293" s="27" t="s">
        <v>0</v>
      </c>
      <c r="B293" s="27" t="s">
        <v>1014</v>
      </c>
      <c r="C293" s="28" t="s">
        <v>81</v>
      </c>
      <c r="D293" s="29">
        <v>717.71</v>
      </c>
      <c r="E293" s="19"/>
    </row>
    <row r="294" spans="1:5" x14ac:dyDescent="0.25">
      <c r="A294" s="27" t="s">
        <v>0</v>
      </c>
      <c r="B294" s="27" t="s">
        <v>1015</v>
      </c>
      <c r="C294" s="28" t="s">
        <v>81</v>
      </c>
      <c r="D294" s="29">
        <v>717.71</v>
      </c>
      <c r="E294" s="19"/>
    </row>
    <row r="295" spans="1:5" x14ac:dyDescent="0.25">
      <c r="A295" s="27" t="s">
        <v>0</v>
      </c>
      <c r="B295" s="27" t="s">
        <v>1016</v>
      </c>
      <c r="C295" s="28" t="s">
        <v>81</v>
      </c>
      <c r="D295" s="29">
        <v>717.71</v>
      </c>
      <c r="E295" s="19"/>
    </row>
    <row r="296" spans="1:5" x14ac:dyDescent="0.25">
      <c r="A296" s="27" t="s">
        <v>0</v>
      </c>
      <c r="B296" s="27" t="s">
        <v>1017</v>
      </c>
      <c r="C296" s="28" t="s">
        <v>81</v>
      </c>
      <c r="D296" s="29">
        <v>717.71</v>
      </c>
      <c r="E296" s="19"/>
    </row>
    <row r="297" spans="1:5" x14ac:dyDescent="0.25">
      <c r="A297" s="27" t="s">
        <v>0</v>
      </c>
      <c r="B297" s="27" t="s">
        <v>1018</v>
      </c>
      <c r="C297" s="28" t="s">
        <v>81</v>
      </c>
      <c r="D297" s="29">
        <v>717.71</v>
      </c>
      <c r="E297" s="19"/>
    </row>
    <row r="298" spans="1:5" x14ac:dyDescent="0.25">
      <c r="A298" s="27" t="s">
        <v>0</v>
      </c>
      <c r="B298" s="27" t="s">
        <v>1019</v>
      </c>
      <c r="C298" s="28" t="s">
        <v>98</v>
      </c>
      <c r="D298" s="29">
        <v>827.58</v>
      </c>
      <c r="E298" s="19"/>
    </row>
    <row r="299" spans="1:5" x14ac:dyDescent="0.25">
      <c r="A299" s="27" t="s">
        <v>0</v>
      </c>
      <c r="B299" s="27" t="s">
        <v>1020</v>
      </c>
      <c r="C299" s="28" t="s">
        <v>99</v>
      </c>
      <c r="D299" s="29">
        <v>1192.6199999999999</v>
      </c>
      <c r="E299" s="19"/>
    </row>
    <row r="300" spans="1:5" x14ac:dyDescent="0.25">
      <c r="A300" s="27" t="s">
        <v>0</v>
      </c>
      <c r="B300" s="27" t="s">
        <v>1021</v>
      </c>
      <c r="C300" s="28" t="s">
        <v>99</v>
      </c>
      <c r="D300" s="29">
        <v>1192.6199999999999</v>
      </c>
      <c r="E300" s="19"/>
    </row>
    <row r="301" spans="1:5" x14ac:dyDescent="0.25">
      <c r="A301" s="27" t="s">
        <v>0</v>
      </c>
      <c r="B301" s="27" t="s">
        <v>1022</v>
      </c>
      <c r="C301" s="28" t="s">
        <v>100</v>
      </c>
      <c r="D301" s="29">
        <v>8381.67</v>
      </c>
      <c r="E301" s="19"/>
    </row>
    <row r="302" spans="1:5" x14ac:dyDescent="0.25">
      <c r="A302" s="27" t="s">
        <v>0</v>
      </c>
      <c r="B302" s="27" t="s">
        <v>1023</v>
      </c>
      <c r="C302" s="28" t="s">
        <v>107</v>
      </c>
      <c r="D302" s="29">
        <v>7472.26</v>
      </c>
      <c r="E302" s="19"/>
    </row>
    <row r="303" spans="1:5" x14ac:dyDescent="0.25">
      <c r="A303" s="27" t="s">
        <v>0</v>
      </c>
      <c r="B303" s="27" t="s">
        <v>1024</v>
      </c>
      <c r="C303" s="28" t="s">
        <v>536</v>
      </c>
      <c r="D303" s="29">
        <v>2487.15</v>
      </c>
      <c r="E303" s="19"/>
    </row>
    <row r="304" spans="1:5" x14ac:dyDescent="0.25">
      <c r="A304" s="27" t="s">
        <v>0</v>
      </c>
      <c r="B304" s="27" t="s">
        <v>1025</v>
      </c>
      <c r="C304" s="28" t="s">
        <v>537</v>
      </c>
      <c r="D304" s="29">
        <v>5458.66</v>
      </c>
      <c r="E304" s="19"/>
    </row>
    <row r="305" spans="1:5" x14ac:dyDescent="0.25">
      <c r="A305" s="27" t="s">
        <v>0</v>
      </c>
      <c r="B305" s="27" t="s">
        <v>1026</v>
      </c>
      <c r="C305" s="28" t="s">
        <v>108</v>
      </c>
      <c r="D305" s="29">
        <v>8441.67</v>
      </c>
      <c r="E305" s="19"/>
    </row>
    <row r="306" spans="1:5" x14ac:dyDescent="0.25">
      <c r="A306" s="27" t="s">
        <v>0</v>
      </c>
      <c r="B306" s="27" t="s">
        <v>1027</v>
      </c>
      <c r="C306" s="28" t="s">
        <v>109</v>
      </c>
      <c r="D306" s="29">
        <v>6129.91</v>
      </c>
      <c r="E306" s="19"/>
    </row>
    <row r="307" spans="1:5" x14ac:dyDescent="0.25">
      <c r="A307" s="27" t="s">
        <v>0</v>
      </c>
      <c r="B307" s="27" t="s">
        <v>1028</v>
      </c>
      <c r="C307" s="28" t="s">
        <v>102</v>
      </c>
      <c r="D307" s="29">
        <v>1141.8699999999999</v>
      </c>
      <c r="E307" s="19"/>
    </row>
    <row r="308" spans="1:5" x14ac:dyDescent="0.25">
      <c r="A308" s="27" t="s">
        <v>0</v>
      </c>
      <c r="B308" s="27" t="s">
        <v>1029</v>
      </c>
      <c r="C308" s="28" t="s">
        <v>538</v>
      </c>
      <c r="D308" s="29">
        <v>1189.6600000000001</v>
      </c>
      <c r="E308" s="19"/>
    </row>
    <row r="309" spans="1:5" x14ac:dyDescent="0.25">
      <c r="A309" s="27" t="s">
        <v>0</v>
      </c>
      <c r="B309" s="27" t="s">
        <v>1030</v>
      </c>
      <c r="C309" s="28" t="s">
        <v>539</v>
      </c>
      <c r="D309" s="29">
        <v>11001.67</v>
      </c>
      <c r="E309" s="19"/>
    </row>
    <row r="310" spans="1:5" x14ac:dyDescent="0.25">
      <c r="A310" s="27" t="s">
        <v>0</v>
      </c>
      <c r="B310" s="27" t="s">
        <v>1031</v>
      </c>
      <c r="C310" s="28" t="s">
        <v>539</v>
      </c>
      <c r="D310" s="29">
        <v>11001.67</v>
      </c>
      <c r="E310" s="19"/>
    </row>
    <row r="311" spans="1:5" x14ac:dyDescent="0.25">
      <c r="A311" s="27" t="s">
        <v>0</v>
      </c>
      <c r="B311" s="27" t="s">
        <v>1032</v>
      </c>
      <c r="C311" s="28" t="s">
        <v>539</v>
      </c>
      <c r="D311" s="29">
        <v>11001.67</v>
      </c>
      <c r="E311" s="19"/>
    </row>
    <row r="312" spans="1:5" x14ac:dyDescent="0.25">
      <c r="A312" s="27" t="s">
        <v>0</v>
      </c>
      <c r="B312" s="27" t="s">
        <v>1033</v>
      </c>
      <c r="C312" s="28" t="s">
        <v>539</v>
      </c>
      <c r="D312" s="29">
        <v>11001.67</v>
      </c>
      <c r="E312" s="19"/>
    </row>
    <row r="313" spans="1:5" x14ac:dyDescent="0.25">
      <c r="A313" s="27" t="s">
        <v>0</v>
      </c>
      <c r="B313" s="27" t="s">
        <v>1034</v>
      </c>
      <c r="C313" s="28" t="s">
        <v>539</v>
      </c>
      <c r="D313" s="29">
        <v>11001.67</v>
      </c>
      <c r="E313" s="19"/>
    </row>
    <row r="314" spans="1:5" x14ac:dyDescent="0.25">
      <c r="A314" s="27" t="s">
        <v>0</v>
      </c>
      <c r="B314" s="27" t="s">
        <v>1035</v>
      </c>
      <c r="C314" s="28" t="s">
        <v>539</v>
      </c>
      <c r="D314" s="29">
        <v>11001.67</v>
      </c>
      <c r="E314" s="19"/>
    </row>
    <row r="315" spans="1:5" x14ac:dyDescent="0.25">
      <c r="A315" s="27" t="s">
        <v>0</v>
      </c>
      <c r="B315" s="27" t="s">
        <v>1036</v>
      </c>
      <c r="C315" s="28" t="s">
        <v>540</v>
      </c>
      <c r="D315" s="29">
        <v>10480.33</v>
      </c>
      <c r="E315" s="19"/>
    </row>
    <row r="316" spans="1:5" x14ac:dyDescent="0.25">
      <c r="A316" s="27" t="s">
        <v>0</v>
      </c>
      <c r="B316" s="27" t="s">
        <v>1037</v>
      </c>
      <c r="C316" s="28" t="s">
        <v>541</v>
      </c>
      <c r="D316" s="29">
        <v>8287.67</v>
      </c>
      <c r="E316" s="19"/>
    </row>
    <row r="317" spans="1:5" x14ac:dyDescent="0.25">
      <c r="A317" s="27" t="s">
        <v>0</v>
      </c>
      <c r="B317" s="27" t="s">
        <v>1038</v>
      </c>
      <c r="C317" s="28" t="s">
        <v>542</v>
      </c>
      <c r="D317" s="29">
        <v>4883.67</v>
      </c>
      <c r="E317" s="19"/>
    </row>
    <row r="318" spans="1:5" x14ac:dyDescent="0.25">
      <c r="A318" s="27" t="s">
        <v>0</v>
      </c>
      <c r="B318" s="27" t="s">
        <v>1039</v>
      </c>
      <c r="C318" s="28" t="s">
        <v>542</v>
      </c>
      <c r="D318" s="29">
        <v>4883.67</v>
      </c>
      <c r="E318" s="19"/>
    </row>
    <row r="319" spans="1:5" x14ac:dyDescent="0.25">
      <c r="A319" s="27" t="s">
        <v>0</v>
      </c>
      <c r="B319" s="27" t="s">
        <v>1040</v>
      </c>
      <c r="C319" s="28" t="s">
        <v>543</v>
      </c>
      <c r="D319" s="29">
        <v>2560.67</v>
      </c>
      <c r="E319" s="19"/>
    </row>
    <row r="320" spans="1:5" x14ac:dyDescent="0.25">
      <c r="A320" s="27" t="s">
        <v>0</v>
      </c>
      <c r="B320" s="27" t="s">
        <v>1041</v>
      </c>
      <c r="C320" s="28" t="s">
        <v>544</v>
      </c>
      <c r="D320" s="29">
        <v>4853</v>
      </c>
      <c r="E320" s="19"/>
    </row>
    <row r="321" spans="1:5" x14ac:dyDescent="0.25">
      <c r="A321" s="27" t="s">
        <v>0</v>
      </c>
      <c r="B321" s="27" t="s">
        <v>1042</v>
      </c>
      <c r="C321" s="28" t="s">
        <v>545</v>
      </c>
      <c r="D321" s="29">
        <v>3197</v>
      </c>
      <c r="E321" s="19"/>
    </row>
    <row r="322" spans="1:5" x14ac:dyDescent="0.25">
      <c r="A322" s="27" t="s">
        <v>0</v>
      </c>
      <c r="B322" s="27" t="s">
        <v>1043</v>
      </c>
      <c r="C322" s="28" t="s">
        <v>101</v>
      </c>
      <c r="D322" s="29">
        <v>3680</v>
      </c>
      <c r="E322" s="19"/>
    </row>
    <row r="323" spans="1:5" x14ac:dyDescent="0.25">
      <c r="A323" s="27" t="s">
        <v>0</v>
      </c>
      <c r="B323" s="27" t="s">
        <v>1044</v>
      </c>
      <c r="C323" s="28" t="s">
        <v>89</v>
      </c>
      <c r="D323" s="29">
        <v>305.62</v>
      </c>
      <c r="E323" s="19"/>
    </row>
    <row r="324" spans="1:5" x14ac:dyDescent="0.25">
      <c r="A324" s="27" t="s">
        <v>0</v>
      </c>
      <c r="B324" s="27" t="s">
        <v>1045</v>
      </c>
      <c r="C324" s="28" t="s">
        <v>91</v>
      </c>
      <c r="D324" s="29">
        <v>1528.09</v>
      </c>
      <c r="E324" s="19"/>
    </row>
    <row r="325" spans="1:5" x14ac:dyDescent="0.25">
      <c r="A325" s="27" t="s">
        <v>0</v>
      </c>
      <c r="B325" s="27" t="s">
        <v>1046</v>
      </c>
      <c r="C325" s="28" t="s">
        <v>88</v>
      </c>
      <c r="D325" s="29">
        <v>859.56</v>
      </c>
      <c r="E325" s="19"/>
    </row>
    <row r="326" spans="1:5" x14ac:dyDescent="0.25">
      <c r="A326" s="27" t="s">
        <v>0</v>
      </c>
      <c r="B326" s="27" t="s">
        <v>1047</v>
      </c>
      <c r="C326" s="28" t="s">
        <v>89</v>
      </c>
      <c r="D326" s="29">
        <v>305.62</v>
      </c>
      <c r="E326" s="19"/>
    </row>
    <row r="327" spans="1:5" x14ac:dyDescent="0.25">
      <c r="A327" s="27" t="s">
        <v>0</v>
      </c>
      <c r="B327" s="27" t="s">
        <v>1048</v>
      </c>
      <c r="C327" s="28" t="s">
        <v>89</v>
      </c>
      <c r="D327" s="29">
        <v>305.62</v>
      </c>
      <c r="E327" s="19"/>
    </row>
    <row r="328" spans="1:5" x14ac:dyDescent="0.25">
      <c r="A328" s="27" t="s">
        <v>0</v>
      </c>
      <c r="B328" s="27" t="s">
        <v>1049</v>
      </c>
      <c r="C328" s="28" t="s">
        <v>90</v>
      </c>
      <c r="D328" s="29">
        <v>133.71</v>
      </c>
      <c r="E328" s="19"/>
    </row>
    <row r="329" spans="1:5" x14ac:dyDescent="0.25">
      <c r="A329" s="27" t="s">
        <v>0</v>
      </c>
      <c r="B329" s="27" t="s">
        <v>1050</v>
      </c>
      <c r="C329" s="28" t="s">
        <v>91</v>
      </c>
      <c r="D329" s="29">
        <v>1337.08</v>
      </c>
      <c r="E329" s="19"/>
    </row>
    <row r="330" spans="1:5" x14ac:dyDescent="0.25">
      <c r="A330" s="27" t="s">
        <v>0</v>
      </c>
      <c r="B330" s="27" t="s">
        <v>1051</v>
      </c>
      <c r="C330" s="28" t="s">
        <v>92</v>
      </c>
      <c r="D330" s="29">
        <v>191.02</v>
      </c>
      <c r="E330" s="19"/>
    </row>
    <row r="331" spans="1:5" x14ac:dyDescent="0.25">
      <c r="A331" s="27" t="s">
        <v>0</v>
      </c>
      <c r="B331" s="27" t="s">
        <v>1052</v>
      </c>
      <c r="C331" s="28" t="s">
        <v>93</v>
      </c>
      <c r="D331" s="29">
        <v>1528.09</v>
      </c>
      <c r="E331" s="19"/>
    </row>
    <row r="332" spans="1:5" x14ac:dyDescent="0.25">
      <c r="A332" s="27" t="s">
        <v>0</v>
      </c>
      <c r="B332" s="27" t="s">
        <v>1053</v>
      </c>
      <c r="C332" s="28" t="s">
        <v>88</v>
      </c>
      <c r="D332" s="29">
        <v>859.56</v>
      </c>
      <c r="E332" s="19"/>
    </row>
    <row r="333" spans="1:5" x14ac:dyDescent="0.25">
      <c r="A333" s="27" t="s">
        <v>0</v>
      </c>
      <c r="B333" s="27" t="s">
        <v>1054</v>
      </c>
      <c r="C333" s="28" t="s">
        <v>88</v>
      </c>
      <c r="D333" s="29">
        <v>859.56</v>
      </c>
      <c r="E333" s="19"/>
    </row>
    <row r="334" spans="1:5" x14ac:dyDescent="0.25">
      <c r="A334" s="27" t="s">
        <v>0</v>
      </c>
      <c r="B334" s="27" t="s">
        <v>1055</v>
      </c>
      <c r="C334" s="28" t="s">
        <v>121</v>
      </c>
      <c r="D334" s="29">
        <v>657</v>
      </c>
      <c r="E334" s="19"/>
    </row>
    <row r="335" spans="1:5" x14ac:dyDescent="0.25">
      <c r="A335" s="27" t="s">
        <v>0</v>
      </c>
      <c r="B335" s="27" t="s">
        <v>1056</v>
      </c>
      <c r="C335" s="28" t="s">
        <v>13</v>
      </c>
      <c r="D335" s="29">
        <v>5196</v>
      </c>
      <c r="E335" s="19"/>
    </row>
    <row r="336" spans="1:5" x14ac:dyDescent="0.25">
      <c r="A336" s="27" t="s">
        <v>0</v>
      </c>
      <c r="B336" s="27" t="s">
        <v>1057</v>
      </c>
      <c r="C336" s="28" t="s">
        <v>13</v>
      </c>
      <c r="D336" s="29">
        <v>5196</v>
      </c>
      <c r="E336" s="19"/>
    </row>
    <row r="337" spans="1:5" x14ac:dyDescent="0.25">
      <c r="A337" s="27" t="s">
        <v>0</v>
      </c>
      <c r="B337" s="27" t="s">
        <v>1058</v>
      </c>
      <c r="C337" s="28" t="s">
        <v>13</v>
      </c>
      <c r="D337" s="29">
        <v>5196</v>
      </c>
      <c r="E337" s="19"/>
    </row>
    <row r="338" spans="1:5" x14ac:dyDescent="0.25">
      <c r="A338" s="27" t="s">
        <v>0</v>
      </c>
      <c r="B338" s="27" t="s">
        <v>1059</v>
      </c>
      <c r="C338" s="28" t="s">
        <v>2</v>
      </c>
      <c r="D338" s="29">
        <v>16640</v>
      </c>
      <c r="E338" s="19"/>
    </row>
    <row r="339" spans="1:5" x14ac:dyDescent="0.25">
      <c r="A339" s="27" t="s">
        <v>0</v>
      </c>
      <c r="B339" s="27" t="s">
        <v>1060</v>
      </c>
      <c r="C339" s="28" t="s">
        <v>8</v>
      </c>
      <c r="D339" s="29">
        <v>7848</v>
      </c>
      <c r="E339" s="19"/>
    </row>
    <row r="340" spans="1:5" x14ac:dyDescent="0.25">
      <c r="A340" s="27" t="s">
        <v>0</v>
      </c>
      <c r="B340" s="27" t="s">
        <v>1061</v>
      </c>
      <c r="C340" s="28" t="s">
        <v>9</v>
      </c>
      <c r="D340" s="29">
        <v>5363</v>
      </c>
      <c r="E340" s="19"/>
    </row>
    <row r="341" spans="1:5" x14ac:dyDescent="0.25">
      <c r="A341" s="27" t="s">
        <v>0</v>
      </c>
      <c r="B341" s="27" t="s">
        <v>1062</v>
      </c>
      <c r="C341" s="28" t="s">
        <v>9</v>
      </c>
      <c r="D341" s="29">
        <v>5363</v>
      </c>
      <c r="E341" s="19"/>
    </row>
    <row r="342" spans="1:5" x14ac:dyDescent="0.25">
      <c r="A342" s="27" t="s">
        <v>0</v>
      </c>
      <c r="B342" s="27" t="s">
        <v>1063</v>
      </c>
      <c r="C342" s="28" t="s">
        <v>9</v>
      </c>
      <c r="D342" s="29">
        <v>5363</v>
      </c>
      <c r="E342" s="19"/>
    </row>
    <row r="343" spans="1:5" x14ac:dyDescent="0.25">
      <c r="A343" s="27" t="s">
        <v>0</v>
      </c>
      <c r="B343" s="27" t="s">
        <v>1064</v>
      </c>
      <c r="C343" s="28" t="s">
        <v>9</v>
      </c>
      <c r="D343" s="29">
        <v>5363</v>
      </c>
      <c r="E343" s="19"/>
    </row>
    <row r="344" spans="1:5" x14ac:dyDescent="0.25">
      <c r="A344" s="27" t="s">
        <v>0</v>
      </c>
      <c r="B344" s="27" t="s">
        <v>1065</v>
      </c>
      <c r="C344" s="28" t="s">
        <v>9</v>
      </c>
      <c r="D344" s="29">
        <v>5363</v>
      </c>
      <c r="E344" s="19"/>
    </row>
    <row r="345" spans="1:5" x14ac:dyDescent="0.25">
      <c r="A345" s="27" t="s">
        <v>0</v>
      </c>
      <c r="B345" s="27" t="s">
        <v>1066</v>
      </c>
      <c r="C345" s="28" t="s">
        <v>9</v>
      </c>
      <c r="D345" s="29">
        <v>5363</v>
      </c>
      <c r="E345" s="19"/>
    </row>
    <row r="346" spans="1:5" x14ac:dyDescent="0.25">
      <c r="A346" s="27" t="s">
        <v>0</v>
      </c>
      <c r="B346" s="27" t="s">
        <v>1067</v>
      </c>
      <c r="C346" s="28" t="s">
        <v>9</v>
      </c>
      <c r="D346" s="29">
        <v>5363</v>
      </c>
      <c r="E346" s="19"/>
    </row>
    <row r="347" spans="1:5" x14ac:dyDescent="0.25">
      <c r="A347" s="27" t="s">
        <v>0</v>
      </c>
      <c r="B347" s="27" t="s">
        <v>1068</v>
      </c>
      <c r="C347" s="28" t="s">
        <v>9</v>
      </c>
      <c r="D347" s="29">
        <v>5363</v>
      </c>
      <c r="E347" s="19"/>
    </row>
    <row r="348" spans="1:5" x14ac:dyDescent="0.25">
      <c r="A348" s="27" t="s">
        <v>0</v>
      </c>
      <c r="B348" s="27" t="s">
        <v>1069</v>
      </c>
      <c r="C348" s="28" t="s">
        <v>10</v>
      </c>
      <c r="D348" s="29">
        <v>6350</v>
      </c>
      <c r="E348" s="19"/>
    </row>
    <row r="349" spans="1:5" x14ac:dyDescent="0.25">
      <c r="A349" s="27" t="s">
        <v>0</v>
      </c>
      <c r="B349" s="27" t="s">
        <v>1070</v>
      </c>
      <c r="C349" s="28" t="s">
        <v>11</v>
      </c>
      <c r="D349" s="29">
        <v>44910</v>
      </c>
      <c r="E349" s="19"/>
    </row>
    <row r="350" spans="1:5" x14ac:dyDescent="0.25">
      <c r="A350" s="27" t="s">
        <v>0</v>
      </c>
      <c r="B350" s="27" t="s">
        <v>1071</v>
      </c>
      <c r="C350" s="28" t="s">
        <v>546</v>
      </c>
      <c r="D350" s="29">
        <v>10494</v>
      </c>
      <c r="E350" s="19"/>
    </row>
    <row r="351" spans="1:5" x14ac:dyDescent="0.25">
      <c r="A351" s="27" t="s">
        <v>0</v>
      </c>
      <c r="B351" s="27" t="s">
        <v>1072</v>
      </c>
      <c r="C351" s="28" t="s">
        <v>134</v>
      </c>
      <c r="D351" s="29">
        <v>517.5</v>
      </c>
      <c r="E351" s="19"/>
    </row>
    <row r="352" spans="1:5" x14ac:dyDescent="0.25">
      <c r="A352" s="27" t="s">
        <v>0</v>
      </c>
      <c r="B352" s="27" t="s">
        <v>1073</v>
      </c>
      <c r="C352" s="28" t="s">
        <v>134</v>
      </c>
      <c r="D352" s="29">
        <v>582</v>
      </c>
      <c r="E352" s="19"/>
    </row>
    <row r="353" spans="1:5" x14ac:dyDescent="0.25">
      <c r="A353" s="27" t="s">
        <v>0</v>
      </c>
      <c r="B353" s="27" t="s">
        <v>1074</v>
      </c>
      <c r="C353" s="28" t="s">
        <v>135</v>
      </c>
      <c r="D353" s="29">
        <v>442.25</v>
      </c>
      <c r="E353" s="19"/>
    </row>
    <row r="354" spans="1:5" x14ac:dyDescent="0.25">
      <c r="A354" s="27" t="s">
        <v>0</v>
      </c>
      <c r="B354" s="27" t="s">
        <v>1075</v>
      </c>
      <c r="C354" s="28" t="s">
        <v>133</v>
      </c>
      <c r="D354" s="29">
        <v>577.69000000000005</v>
      </c>
      <c r="E354" s="19"/>
    </row>
    <row r="355" spans="1:5" x14ac:dyDescent="0.25">
      <c r="A355" s="27" t="s">
        <v>0</v>
      </c>
      <c r="B355" s="27" t="s">
        <v>1076</v>
      </c>
      <c r="C355" s="28" t="s">
        <v>547</v>
      </c>
      <c r="D355" s="29">
        <v>1920</v>
      </c>
      <c r="E355" s="19"/>
    </row>
    <row r="356" spans="1:5" x14ac:dyDescent="0.25">
      <c r="A356" s="27" t="s">
        <v>0</v>
      </c>
      <c r="B356" s="27" t="s">
        <v>1077</v>
      </c>
      <c r="C356" s="28" t="s">
        <v>548</v>
      </c>
      <c r="D356" s="29">
        <v>1528.27</v>
      </c>
      <c r="E356" s="19"/>
    </row>
    <row r="357" spans="1:5" x14ac:dyDescent="0.25">
      <c r="A357" s="27" t="s">
        <v>0</v>
      </c>
      <c r="B357" s="27" t="s">
        <v>1078</v>
      </c>
      <c r="C357" s="28" t="s">
        <v>132</v>
      </c>
      <c r="D357" s="29">
        <v>785.95</v>
      </c>
      <c r="E357" s="19"/>
    </row>
    <row r="358" spans="1:5" x14ac:dyDescent="0.25">
      <c r="A358" s="27" t="s">
        <v>0</v>
      </c>
      <c r="B358" s="27" t="s">
        <v>1079</v>
      </c>
      <c r="C358" s="28" t="s">
        <v>132</v>
      </c>
      <c r="D358" s="29">
        <v>785.95</v>
      </c>
      <c r="E358" s="19"/>
    </row>
    <row r="359" spans="1:5" x14ac:dyDescent="0.25">
      <c r="A359" s="27" t="s">
        <v>0</v>
      </c>
      <c r="B359" s="27" t="s">
        <v>1080</v>
      </c>
      <c r="C359" s="28" t="s">
        <v>549</v>
      </c>
      <c r="D359" s="29">
        <v>1334.85</v>
      </c>
      <c r="E359" s="19"/>
    </row>
    <row r="360" spans="1:5" x14ac:dyDescent="0.25">
      <c r="A360" s="27" t="s">
        <v>0</v>
      </c>
      <c r="B360" s="27" t="s">
        <v>1081</v>
      </c>
      <c r="C360" s="28" t="s">
        <v>549</v>
      </c>
      <c r="D360" s="29">
        <v>1334.85</v>
      </c>
      <c r="E360" s="19"/>
    </row>
    <row r="361" spans="1:5" x14ac:dyDescent="0.25">
      <c r="A361" s="27" t="s">
        <v>0</v>
      </c>
      <c r="B361" s="27" t="s">
        <v>1082</v>
      </c>
      <c r="C361" s="28" t="s">
        <v>550</v>
      </c>
      <c r="D361" s="29">
        <v>646.25</v>
      </c>
      <c r="E361" s="19"/>
    </row>
    <row r="362" spans="1:5" x14ac:dyDescent="0.25">
      <c r="A362" s="27" t="s">
        <v>0</v>
      </c>
      <c r="B362" s="27" t="s">
        <v>1083</v>
      </c>
      <c r="C362" s="28" t="s">
        <v>550</v>
      </c>
      <c r="D362" s="29">
        <v>646.25</v>
      </c>
      <c r="E362" s="19"/>
    </row>
    <row r="363" spans="1:5" x14ac:dyDescent="0.25">
      <c r="A363" s="27" t="s">
        <v>0</v>
      </c>
      <c r="B363" s="27" t="s">
        <v>1084</v>
      </c>
      <c r="C363" s="28" t="s">
        <v>131</v>
      </c>
      <c r="D363" s="29">
        <v>945.98</v>
      </c>
      <c r="E363" s="19"/>
    </row>
    <row r="364" spans="1:5" x14ac:dyDescent="0.25">
      <c r="A364" s="27" t="s">
        <v>0</v>
      </c>
      <c r="B364" s="27" t="s">
        <v>1085</v>
      </c>
      <c r="C364" s="28" t="s">
        <v>551</v>
      </c>
      <c r="D364" s="29">
        <v>2391.67</v>
      </c>
      <c r="E364" s="19"/>
    </row>
    <row r="365" spans="1:5" x14ac:dyDescent="0.25">
      <c r="A365" s="27" t="s">
        <v>0</v>
      </c>
      <c r="B365" s="27" t="s">
        <v>1086</v>
      </c>
      <c r="C365" s="28" t="s">
        <v>129</v>
      </c>
      <c r="D365" s="29">
        <v>903.37</v>
      </c>
      <c r="E365" s="19"/>
    </row>
    <row r="366" spans="1:5" x14ac:dyDescent="0.25">
      <c r="A366" s="27" t="s">
        <v>0</v>
      </c>
      <c r="B366" s="27" t="s">
        <v>1087</v>
      </c>
      <c r="C366" s="28" t="s">
        <v>130</v>
      </c>
      <c r="D366" s="29">
        <v>1411.81</v>
      </c>
      <c r="E366" s="19"/>
    </row>
    <row r="367" spans="1:5" x14ac:dyDescent="0.25">
      <c r="A367" s="27" t="s">
        <v>0</v>
      </c>
      <c r="B367" s="27" t="s">
        <v>1088</v>
      </c>
      <c r="C367" s="28" t="s">
        <v>552</v>
      </c>
      <c r="D367" s="29">
        <v>1119</v>
      </c>
      <c r="E367" s="19"/>
    </row>
    <row r="368" spans="1:5" x14ac:dyDescent="0.25">
      <c r="A368" s="27" t="s">
        <v>0</v>
      </c>
      <c r="B368" s="27" t="s">
        <v>1089</v>
      </c>
      <c r="C368" s="28" t="s">
        <v>552</v>
      </c>
      <c r="D368" s="29">
        <v>1119</v>
      </c>
      <c r="E368" s="19"/>
    </row>
    <row r="369" spans="1:5" x14ac:dyDescent="0.25">
      <c r="A369" s="27" t="s">
        <v>0</v>
      </c>
      <c r="B369" s="27" t="s">
        <v>1090</v>
      </c>
      <c r="C369" s="28" t="s">
        <v>553</v>
      </c>
      <c r="D369" s="29">
        <v>542.70000000000005</v>
      </c>
      <c r="E369" s="19"/>
    </row>
    <row r="370" spans="1:5" x14ac:dyDescent="0.25">
      <c r="A370" s="27" t="s">
        <v>0</v>
      </c>
      <c r="B370" s="27" t="s">
        <v>1091</v>
      </c>
      <c r="C370" s="28" t="s">
        <v>553</v>
      </c>
      <c r="D370" s="29">
        <v>542.70000000000005</v>
      </c>
      <c r="E370" s="19"/>
    </row>
    <row r="371" spans="1:5" x14ac:dyDescent="0.25">
      <c r="A371" s="27" t="s">
        <v>0</v>
      </c>
      <c r="B371" s="27" t="s">
        <v>1092</v>
      </c>
      <c r="C371" s="28" t="s">
        <v>2</v>
      </c>
      <c r="D371" s="29">
        <v>16640</v>
      </c>
      <c r="E371" s="19"/>
    </row>
    <row r="372" spans="1:5" x14ac:dyDescent="0.25">
      <c r="A372" s="27" t="s">
        <v>0</v>
      </c>
      <c r="B372" s="27" t="s">
        <v>1093</v>
      </c>
      <c r="C372" s="28" t="s">
        <v>3</v>
      </c>
      <c r="D372" s="29">
        <v>5405</v>
      </c>
      <c r="E372" s="19"/>
    </row>
    <row r="373" spans="1:5" x14ac:dyDescent="0.25">
      <c r="A373" s="27" t="s">
        <v>0</v>
      </c>
      <c r="B373" s="27" t="s">
        <v>1094</v>
      </c>
      <c r="C373" s="28" t="s">
        <v>3</v>
      </c>
      <c r="D373" s="29">
        <v>5405</v>
      </c>
      <c r="E373" s="19"/>
    </row>
    <row r="374" spans="1:5" x14ac:dyDescent="0.25">
      <c r="A374" s="27" t="s">
        <v>0</v>
      </c>
      <c r="B374" s="27" t="s">
        <v>1095</v>
      </c>
      <c r="C374" s="28" t="s">
        <v>3</v>
      </c>
      <c r="D374" s="29">
        <v>5405</v>
      </c>
      <c r="E374" s="19"/>
    </row>
    <row r="375" spans="1:5" x14ac:dyDescent="0.25">
      <c r="A375" s="27" t="s">
        <v>0</v>
      </c>
      <c r="B375" s="27" t="s">
        <v>1096</v>
      </c>
      <c r="C375" s="28" t="s">
        <v>3</v>
      </c>
      <c r="D375" s="29">
        <v>5405</v>
      </c>
      <c r="E375" s="19"/>
    </row>
    <row r="376" spans="1:5" x14ac:dyDescent="0.25">
      <c r="A376" s="27" t="s">
        <v>0</v>
      </c>
      <c r="B376" s="27" t="s">
        <v>1097</v>
      </c>
      <c r="C376" s="28" t="s">
        <v>4</v>
      </c>
      <c r="D376" s="29">
        <v>15700</v>
      </c>
      <c r="E376" s="19"/>
    </row>
    <row r="377" spans="1:5" x14ac:dyDescent="0.25">
      <c r="A377" s="27" t="s">
        <v>0</v>
      </c>
      <c r="B377" s="27" t="s">
        <v>1098</v>
      </c>
      <c r="C377" s="28" t="s">
        <v>4</v>
      </c>
      <c r="D377" s="29">
        <v>15700</v>
      </c>
      <c r="E377" s="19"/>
    </row>
    <row r="378" spans="1:5" x14ac:dyDescent="0.25">
      <c r="A378" s="27" t="s">
        <v>0</v>
      </c>
      <c r="B378" s="27" t="s">
        <v>1099</v>
      </c>
      <c r="C378" s="28" t="s">
        <v>4</v>
      </c>
      <c r="D378" s="29">
        <v>15700</v>
      </c>
      <c r="E378" s="19"/>
    </row>
    <row r="379" spans="1:5" x14ac:dyDescent="0.25">
      <c r="A379" s="27" t="s">
        <v>0</v>
      </c>
      <c r="B379" s="27" t="s">
        <v>1100</v>
      </c>
      <c r="C379" s="28" t="s">
        <v>4</v>
      </c>
      <c r="D379" s="29">
        <v>8763</v>
      </c>
      <c r="E379" s="19"/>
    </row>
    <row r="380" spans="1:5" x14ac:dyDescent="0.25">
      <c r="A380" s="27" t="s">
        <v>0</v>
      </c>
      <c r="B380" s="27" t="s">
        <v>1101</v>
      </c>
      <c r="C380" s="28" t="s">
        <v>4</v>
      </c>
      <c r="D380" s="29">
        <v>8763</v>
      </c>
      <c r="E380" s="19"/>
    </row>
    <row r="381" spans="1:5" x14ac:dyDescent="0.25">
      <c r="A381" s="27" t="s">
        <v>0</v>
      </c>
      <c r="B381" s="27" t="s">
        <v>1102</v>
      </c>
      <c r="C381" s="28" t="s">
        <v>5</v>
      </c>
      <c r="D381" s="29">
        <v>3949</v>
      </c>
      <c r="E381" s="19"/>
    </row>
    <row r="382" spans="1:5" x14ac:dyDescent="0.25">
      <c r="A382" s="27" t="s">
        <v>0</v>
      </c>
      <c r="B382" s="27" t="s">
        <v>1103</v>
      </c>
      <c r="C382" s="28" t="s">
        <v>6</v>
      </c>
      <c r="D382" s="29">
        <v>3949</v>
      </c>
      <c r="E382" s="19"/>
    </row>
    <row r="383" spans="1:5" x14ac:dyDescent="0.25">
      <c r="A383" s="27" t="s">
        <v>0</v>
      </c>
      <c r="B383" s="27" t="s">
        <v>1104</v>
      </c>
      <c r="C383" s="28" t="s">
        <v>6</v>
      </c>
      <c r="D383" s="29">
        <v>3949</v>
      </c>
      <c r="E383" s="19"/>
    </row>
    <row r="384" spans="1:5" x14ac:dyDescent="0.25">
      <c r="A384" s="27" t="s">
        <v>0</v>
      </c>
      <c r="B384" s="27" t="s">
        <v>1105</v>
      </c>
      <c r="C384" s="28" t="s">
        <v>7</v>
      </c>
      <c r="D384" s="29">
        <v>6749</v>
      </c>
      <c r="E384" s="19"/>
    </row>
    <row r="385" spans="1:5" x14ac:dyDescent="0.25">
      <c r="A385" s="27" t="s">
        <v>0</v>
      </c>
      <c r="B385" s="27" t="s">
        <v>1106</v>
      </c>
      <c r="C385" s="28" t="s">
        <v>7</v>
      </c>
      <c r="D385" s="29">
        <v>6749</v>
      </c>
      <c r="E385" s="19"/>
    </row>
    <row r="386" spans="1:5" x14ac:dyDescent="0.25">
      <c r="A386" s="27" t="s">
        <v>0</v>
      </c>
      <c r="B386" s="27" t="s">
        <v>1107</v>
      </c>
      <c r="C386" s="28" t="s">
        <v>7</v>
      </c>
      <c r="D386" s="29">
        <v>6749</v>
      </c>
      <c r="E386" s="19"/>
    </row>
    <row r="387" spans="1:5" x14ac:dyDescent="0.25">
      <c r="A387" s="27" t="s">
        <v>0</v>
      </c>
      <c r="B387" s="27" t="s">
        <v>1108</v>
      </c>
      <c r="C387" s="28" t="s">
        <v>7</v>
      </c>
      <c r="D387" s="29">
        <v>6749</v>
      </c>
      <c r="E387" s="19"/>
    </row>
    <row r="388" spans="1:5" x14ac:dyDescent="0.25">
      <c r="A388" s="27" t="s">
        <v>0</v>
      </c>
      <c r="B388" s="27" t="s">
        <v>1109</v>
      </c>
      <c r="C388" s="28" t="s">
        <v>7</v>
      </c>
      <c r="D388" s="29">
        <v>6749</v>
      </c>
      <c r="E388" s="19"/>
    </row>
    <row r="389" spans="1:5" x14ac:dyDescent="0.25">
      <c r="A389" s="27" t="s">
        <v>0</v>
      </c>
      <c r="B389" s="27" t="s">
        <v>1110</v>
      </c>
      <c r="C389" s="28" t="s">
        <v>7</v>
      </c>
      <c r="D389" s="29">
        <v>6749</v>
      </c>
      <c r="E389" s="19"/>
    </row>
    <row r="390" spans="1:5" x14ac:dyDescent="0.25">
      <c r="A390" s="27" t="s">
        <v>0</v>
      </c>
      <c r="B390" s="27" t="s">
        <v>1111</v>
      </c>
      <c r="C390" s="28" t="s">
        <v>7</v>
      </c>
      <c r="D390" s="29">
        <v>6749</v>
      </c>
      <c r="E390" s="19"/>
    </row>
    <row r="391" spans="1:5" x14ac:dyDescent="0.25">
      <c r="A391" s="27" t="s">
        <v>0</v>
      </c>
      <c r="B391" s="27" t="s">
        <v>1112</v>
      </c>
      <c r="C391" s="28" t="s">
        <v>7</v>
      </c>
      <c r="D391" s="29">
        <v>6749</v>
      </c>
      <c r="E391" s="19"/>
    </row>
    <row r="392" spans="1:5" x14ac:dyDescent="0.25">
      <c r="A392" s="27" t="s">
        <v>0</v>
      </c>
      <c r="B392" s="27" t="s">
        <v>1113</v>
      </c>
      <c r="C392" s="28" t="s">
        <v>7</v>
      </c>
      <c r="D392" s="29">
        <v>6749</v>
      </c>
      <c r="E392" s="19"/>
    </row>
    <row r="393" spans="1:5" x14ac:dyDescent="0.25">
      <c r="A393" s="27" t="s">
        <v>0</v>
      </c>
      <c r="B393" s="27" t="s">
        <v>1114</v>
      </c>
      <c r="C393" s="28" t="s">
        <v>7</v>
      </c>
      <c r="D393" s="29">
        <v>6749</v>
      </c>
      <c r="E393" s="19"/>
    </row>
    <row r="394" spans="1:5" x14ac:dyDescent="0.25">
      <c r="A394" s="27" t="s">
        <v>0</v>
      </c>
      <c r="B394" s="27" t="s">
        <v>1115</v>
      </c>
      <c r="C394" s="28" t="s">
        <v>554</v>
      </c>
      <c r="D394" s="29">
        <v>7072</v>
      </c>
      <c r="E394" s="19"/>
    </row>
    <row r="395" spans="1:5" x14ac:dyDescent="0.25">
      <c r="A395" s="27" t="s">
        <v>0</v>
      </c>
      <c r="B395" s="27" t="s">
        <v>1116</v>
      </c>
      <c r="C395" s="28" t="s">
        <v>555</v>
      </c>
      <c r="D395" s="29">
        <v>895.2</v>
      </c>
      <c r="E395" s="19"/>
    </row>
    <row r="396" spans="1:5" x14ac:dyDescent="0.25">
      <c r="A396" s="27" t="s">
        <v>0</v>
      </c>
      <c r="B396" s="27" t="s">
        <v>1117</v>
      </c>
      <c r="C396" s="28" t="s">
        <v>556</v>
      </c>
      <c r="D396" s="29">
        <v>381.46</v>
      </c>
      <c r="E396" s="19"/>
    </row>
    <row r="397" spans="1:5" x14ac:dyDescent="0.25">
      <c r="A397" s="27" t="s">
        <v>0</v>
      </c>
      <c r="B397" s="27" t="s">
        <v>1118</v>
      </c>
      <c r="C397" s="28" t="s">
        <v>556</v>
      </c>
      <c r="D397" s="29">
        <v>381.46</v>
      </c>
      <c r="E397" s="19"/>
    </row>
    <row r="398" spans="1:5" x14ac:dyDescent="0.25">
      <c r="A398" s="27" t="s">
        <v>0</v>
      </c>
      <c r="B398" s="27" t="s">
        <v>1119</v>
      </c>
      <c r="C398" s="28" t="s">
        <v>154</v>
      </c>
      <c r="D398" s="29">
        <v>774</v>
      </c>
      <c r="E398" s="19"/>
    </row>
    <row r="399" spans="1:5" x14ac:dyDescent="0.25">
      <c r="A399" s="27" t="s">
        <v>0</v>
      </c>
      <c r="B399" s="27" t="s">
        <v>1120</v>
      </c>
      <c r="C399" s="28" t="s">
        <v>557</v>
      </c>
      <c r="D399" s="29">
        <v>365.25</v>
      </c>
      <c r="E399" s="19"/>
    </row>
    <row r="400" spans="1:5" x14ac:dyDescent="0.25">
      <c r="A400" s="27" t="s">
        <v>0</v>
      </c>
      <c r="B400" s="27" t="s">
        <v>1121</v>
      </c>
      <c r="C400" s="28" t="s">
        <v>558</v>
      </c>
      <c r="D400" s="29">
        <v>735</v>
      </c>
      <c r="E400" s="19"/>
    </row>
    <row r="401" spans="1:5" x14ac:dyDescent="0.25">
      <c r="A401" s="27" t="s">
        <v>0</v>
      </c>
      <c r="B401" s="27" t="s">
        <v>1122</v>
      </c>
      <c r="C401" s="28" t="s">
        <v>153</v>
      </c>
      <c r="D401" s="29">
        <v>174.8</v>
      </c>
      <c r="E401" s="19"/>
    </row>
    <row r="402" spans="1:5" x14ac:dyDescent="0.25">
      <c r="A402" s="27" t="s">
        <v>0</v>
      </c>
      <c r="B402" s="27" t="s">
        <v>1123</v>
      </c>
      <c r="C402" s="28" t="s">
        <v>559</v>
      </c>
      <c r="D402" s="29">
        <v>7912.92</v>
      </c>
      <c r="E402" s="19"/>
    </row>
    <row r="403" spans="1:5" x14ac:dyDescent="0.25">
      <c r="A403" s="27" t="s">
        <v>0</v>
      </c>
      <c r="B403" s="27" t="s">
        <v>1124</v>
      </c>
      <c r="C403" s="28" t="s">
        <v>560</v>
      </c>
      <c r="D403" s="29">
        <v>9094.17</v>
      </c>
      <c r="E403" s="19"/>
    </row>
    <row r="404" spans="1:5" x14ac:dyDescent="0.25">
      <c r="A404" s="27" t="s">
        <v>0</v>
      </c>
      <c r="B404" s="27" t="s">
        <v>1125</v>
      </c>
      <c r="C404" s="28" t="s">
        <v>560</v>
      </c>
      <c r="D404" s="29">
        <v>9094.17</v>
      </c>
      <c r="E404" s="19"/>
    </row>
    <row r="405" spans="1:5" x14ac:dyDescent="0.25">
      <c r="A405" s="27" t="s">
        <v>0</v>
      </c>
      <c r="B405" s="27" t="s">
        <v>1126</v>
      </c>
      <c r="C405" s="28" t="s">
        <v>560</v>
      </c>
      <c r="D405" s="29">
        <v>9094.17</v>
      </c>
      <c r="E405" s="19"/>
    </row>
    <row r="406" spans="1:5" x14ac:dyDescent="0.25">
      <c r="A406" s="27" t="s">
        <v>0</v>
      </c>
      <c r="B406" s="27" t="s">
        <v>1127</v>
      </c>
      <c r="C406" s="28" t="s">
        <v>560</v>
      </c>
      <c r="D406" s="29">
        <v>9094.17</v>
      </c>
      <c r="E406" s="19"/>
    </row>
    <row r="407" spans="1:5" x14ac:dyDescent="0.25">
      <c r="A407" s="27" t="s">
        <v>0</v>
      </c>
      <c r="B407" s="27" t="s">
        <v>1128</v>
      </c>
      <c r="C407" s="28" t="s">
        <v>65</v>
      </c>
      <c r="D407" s="29">
        <v>1446.6</v>
      </c>
      <c r="E407" s="19"/>
    </row>
    <row r="408" spans="1:5" x14ac:dyDescent="0.25">
      <c r="A408" s="27" t="s">
        <v>0</v>
      </c>
      <c r="B408" s="27" t="s">
        <v>1129</v>
      </c>
      <c r="C408" s="28" t="s">
        <v>561</v>
      </c>
      <c r="D408" s="29">
        <v>7281.47</v>
      </c>
      <c r="E408" s="19"/>
    </row>
    <row r="409" spans="1:5" x14ac:dyDescent="0.25">
      <c r="A409" s="27" t="s">
        <v>0</v>
      </c>
      <c r="B409" s="27" t="s">
        <v>1130</v>
      </c>
      <c r="C409" s="28" t="s">
        <v>63</v>
      </c>
      <c r="D409" s="29">
        <v>3361.51</v>
      </c>
      <c r="E409" s="19"/>
    </row>
    <row r="410" spans="1:5" x14ac:dyDescent="0.25">
      <c r="A410" s="27" t="s">
        <v>0</v>
      </c>
      <c r="B410" s="27" t="s">
        <v>1131</v>
      </c>
      <c r="C410" s="28" t="s">
        <v>64</v>
      </c>
      <c r="D410" s="29">
        <v>1145.8900000000001</v>
      </c>
      <c r="E410" s="19"/>
    </row>
    <row r="411" spans="1:5" x14ac:dyDescent="0.25">
      <c r="A411" s="27" t="s">
        <v>0</v>
      </c>
      <c r="B411" s="27" t="s">
        <v>1132</v>
      </c>
      <c r="C411" s="28" t="s">
        <v>64</v>
      </c>
      <c r="D411" s="29">
        <v>1145.8900000000001</v>
      </c>
      <c r="E411" s="19"/>
    </row>
    <row r="412" spans="1:5" x14ac:dyDescent="0.25">
      <c r="A412" s="27" t="s">
        <v>0</v>
      </c>
      <c r="B412" s="27" t="s">
        <v>1133</v>
      </c>
      <c r="C412" s="28" t="s">
        <v>64</v>
      </c>
      <c r="D412" s="29">
        <v>1145.9000000000001</v>
      </c>
      <c r="E412" s="19"/>
    </row>
    <row r="413" spans="1:5" x14ac:dyDescent="0.25">
      <c r="A413" s="27" t="s">
        <v>0</v>
      </c>
      <c r="B413" s="27" t="s">
        <v>1134</v>
      </c>
      <c r="C413" s="28" t="s">
        <v>62</v>
      </c>
      <c r="D413" s="29">
        <v>1688</v>
      </c>
      <c r="E413" s="19"/>
    </row>
    <row r="414" spans="1:5" x14ac:dyDescent="0.25">
      <c r="A414" s="27" t="s">
        <v>0</v>
      </c>
      <c r="B414" s="27" t="s">
        <v>1135</v>
      </c>
      <c r="C414" s="28" t="s">
        <v>60</v>
      </c>
      <c r="D414" s="29">
        <v>1688</v>
      </c>
      <c r="E414" s="19"/>
    </row>
    <row r="415" spans="1:5" x14ac:dyDescent="0.25">
      <c r="A415" s="27" t="s">
        <v>0</v>
      </c>
      <c r="B415" s="27" t="s">
        <v>1136</v>
      </c>
      <c r="C415" s="28" t="s">
        <v>562</v>
      </c>
      <c r="D415" s="29">
        <v>3506.67</v>
      </c>
      <c r="E415" s="19"/>
    </row>
    <row r="416" spans="1:5" x14ac:dyDescent="0.25">
      <c r="A416" s="27" t="s">
        <v>0</v>
      </c>
      <c r="B416" s="27" t="s">
        <v>1137</v>
      </c>
      <c r="C416" s="28" t="s">
        <v>60</v>
      </c>
      <c r="D416" s="29">
        <v>1688</v>
      </c>
      <c r="E416" s="19"/>
    </row>
    <row r="417" spans="1:5" x14ac:dyDescent="0.25">
      <c r="A417" s="27" t="s">
        <v>0</v>
      </c>
      <c r="B417" s="27" t="s">
        <v>1138</v>
      </c>
      <c r="C417" s="28" t="s">
        <v>61</v>
      </c>
      <c r="D417" s="29">
        <v>15866.67</v>
      </c>
      <c r="E417" s="19"/>
    </row>
    <row r="418" spans="1:5" x14ac:dyDescent="0.25">
      <c r="A418" s="27" t="s">
        <v>0</v>
      </c>
      <c r="B418" s="27" t="s">
        <v>1139</v>
      </c>
      <c r="C418" s="28" t="s">
        <v>153</v>
      </c>
      <c r="D418" s="29">
        <v>174.8</v>
      </c>
      <c r="E418" s="19"/>
    </row>
    <row r="419" spans="1:5" x14ac:dyDescent="0.25">
      <c r="A419" s="27" t="s">
        <v>0</v>
      </c>
      <c r="B419" s="27" t="s">
        <v>1140</v>
      </c>
      <c r="C419" s="28" t="s">
        <v>563</v>
      </c>
      <c r="D419" s="29">
        <v>6601.5</v>
      </c>
      <c r="E419" s="19"/>
    </row>
    <row r="420" spans="1:5" x14ac:dyDescent="0.25">
      <c r="A420" s="27" t="s">
        <v>0</v>
      </c>
      <c r="B420" s="27" t="s">
        <v>1141</v>
      </c>
      <c r="C420" s="28" t="s">
        <v>564</v>
      </c>
      <c r="D420" s="29">
        <v>6601.5</v>
      </c>
      <c r="E420" s="19"/>
    </row>
    <row r="421" spans="1:5" x14ac:dyDescent="0.25">
      <c r="A421" s="27" t="s">
        <v>0</v>
      </c>
      <c r="B421" s="27" t="s">
        <v>1142</v>
      </c>
      <c r="C421" s="28" t="s">
        <v>152</v>
      </c>
      <c r="D421" s="29">
        <v>244.62</v>
      </c>
      <c r="E421" s="19"/>
    </row>
    <row r="422" spans="1:5" x14ac:dyDescent="0.25">
      <c r="A422" s="27" t="s">
        <v>0</v>
      </c>
      <c r="B422" s="27" t="s">
        <v>1143</v>
      </c>
      <c r="C422" s="28" t="s">
        <v>564</v>
      </c>
      <c r="D422" s="29">
        <v>6601.5</v>
      </c>
      <c r="E422" s="19"/>
    </row>
    <row r="423" spans="1:5" x14ac:dyDescent="0.25">
      <c r="A423" s="27" t="s">
        <v>0</v>
      </c>
      <c r="B423" s="27" t="s">
        <v>1144</v>
      </c>
      <c r="C423" s="28" t="s">
        <v>564</v>
      </c>
      <c r="D423" s="29">
        <v>6601.5</v>
      </c>
      <c r="E423" s="19"/>
    </row>
    <row r="424" spans="1:5" x14ac:dyDescent="0.25">
      <c r="A424" s="27" t="s">
        <v>0</v>
      </c>
      <c r="B424" s="27" t="s">
        <v>1145</v>
      </c>
      <c r="C424" s="28" t="s">
        <v>151</v>
      </c>
      <c r="D424" s="29">
        <v>310.02</v>
      </c>
      <c r="E424" s="19"/>
    </row>
    <row r="425" spans="1:5" x14ac:dyDescent="0.25">
      <c r="A425" s="27" t="s">
        <v>0</v>
      </c>
      <c r="B425" s="27" t="s">
        <v>1146</v>
      </c>
      <c r="C425" s="28" t="s">
        <v>59</v>
      </c>
      <c r="D425" s="29">
        <v>1709.1</v>
      </c>
      <c r="E425" s="19"/>
    </row>
    <row r="426" spans="1:5" x14ac:dyDescent="0.25">
      <c r="A426" s="27" t="s">
        <v>0</v>
      </c>
      <c r="B426" s="27" t="s">
        <v>1147</v>
      </c>
      <c r="C426" s="28" t="s">
        <v>58</v>
      </c>
      <c r="D426" s="29">
        <v>8427.27</v>
      </c>
      <c r="E426" s="19"/>
    </row>
    <row r="427" spans="1:5" x14ac:dyDescent="0.25">
      <c r="A427" s="27" t="s">
        <v>0</v>
      </c>
      <c r="B427" s="27" t="s">
        <v>1148</v>
      </c>
      <c r="C427" s="28" t="s">
        <v>57</v>
      </c>
      <c r="D427" s="29">
        <v>9634.1</v>
      </c>
      <c r="E427" s="19"/>
    </row>
    <row r="428" spans="1:5" x14ac:dyDescent="0.25">
      <c r="A428" s="27" t="s">
        <v>0</v>
      </c>
      <c r="B428" s="27" t="s">
        <v>1149</v>
      </c>
      <c r="C428" s="28" t="s">
        <v>56</v>
      </c>
      <c r="D428" s="29">
        <v>3356.87</v>
      </c>
      <c r="E428" s="19"/>
    </row>
    <row r="429" spans="1:5" x14ac:dyDescent="0.25">
      <c r="A429" s="27" t="s">
        <v>0</v>
      </c>
      <c r="B429" s="27" t="s">
        <v>1150</v>
      </c>
      <c r="C429" s="28" t="s">
        <v>55</v>
      </c>
      <c r="D429" s="29">
        <v>2762.75</v>
      </c>
      <c r="E429" s="19"/>
    </row>
    <row r="430" spans="1:5" x14ac:dyDescent="0.25">
      <c r="A430" s="27" t="s">
        <v>0</v>
      </c>
      <c r="B430" s="27" t="s">
        <v>1151</v>
      </c>
      <c r="C430" s="28" t="s">
        <v>54</v>
      </c>
      <c r="D430" s="29">
        <v>2959.98</v>
      </c>
      <c r="E430" s="19"/>
    </row>
    <row r="431" spans="1:5" x14ac:dyDescent="0.25">
      <c r="A431" s="27" t="s">
        <v>0</v>
      </c>
      <c r="B431" s="27" t="s">
        <v>1152</v>
      </c>
      <c r="C431" s="28" t="s">
        <v>54</v>
      </c>
      <c r="D431" s="29">
        <v>2959.98</v>
      </c>
      <c r="E431" s="19"/>
    </row>
    <row r="432" spans="1:5" x14ac:dyDescent="0.25">
      <c r="A432" s="27" t="s">
        <v>0</v>
      </c>
      <c r="B432" s="27" t="s">
        <v>1153</v>
      </c>
      <c r="C432" s="28" t="s">
        <v>54</v>
      </c>
      <c r="D432" s="29">
        <v>2959.98</v>
      </c>
      <c r="E432" s="19"/>
    </row>
    <row r="433" spans="1:5" x14ac:dyDescent="0.25">
      <c r="A433" s="27" t="s">
        <v>0</v>
      </c>
      <c r="B433" s="27" t="s">
        <v>1154</v>
      </c>
      <c r="C433" s="28" t="s">
        <v>54</v>
      </c>
      <c r="D433" s="29">
        <v>2959.98</v>
      </c>
      <c r="E433" s="19"/>
    </row>
    <row r="434" spans="1:5" x14ac:dyDescent="0.25">
      <c r="A434" s="27" t="s">
        <v>0</v>
      </c>
      <c r="B434" s="27" t="s">
        <v>1155</v>
      </c>
      <c r="C434" s="28" t="s">
        <v>54</v>
      </c>
      <c r="D434" s="29">
        <v>2959.98</v>
      </c>
      <c r="E434" s="19"/>
    </row>
    <row r="435" spans="1:5" x14ac:dyDescent="0.25">
      <c r="A435" s="27" t="s">
        <v>0</v>
      </c>
      <c r="B435" s="27" t="s">
        <v>1156</v>
      </c>
      <c r="C435" s="28" t="s">
        <v>54</v>
      </c>
      <c r="D435" s="29">
        <v>2959.98</v>
      </c>
      <c r="E435" s="19"/>
    </row>
    <row r="436" spans="1:5" x14ac:dyDescent="0.25">
      <c r="A436" s="27" t="s">
        <v>0</v>
      </c>
      <c r="B436" s="27" t="s">
        <v>1157</v>
      </c>
      <c r="C436" s="28" t="s">
        <v>54</v>
      </c>
      <c r="D436" s="29">
        <v>2959.98</v>
      </c>
      <c r="E436" s="19"/>
    </row>
    <row r="437" spans="1:5" x14ac:dyDescent="0.25">
      <c r="A437" s="27" t="s">
        <v>0</v>
      </c>
      <c r="B437" s="27" t="s">
        <v>1158</v>
      </c>
      <c r="C437" s="28" t="s">
        <v>565</v>
      </c>
      <c r="D437" s="29">
        <v>7474.13</v>
      </c>
      <c r="E437" s="19"/>
    </row>
    <row r="438" spans="1:5" x14ac:dyDescent="0.25">
      <c r="A438" s="27" t="s">
        <v>0</v>
      </c>
      <c r="B438" s="27" t="s">
        <v>1159</v>
      </c>
      <c r="C438" s="28" t="s">
        <v>80</v>
      </c>
      <c r="D438" s="29">
        <v>4722.67</v>
      </c>
      <c r="E438" s="19"/>
    </row>
    <row r="439" spans="1:5" x14ac:dyDescent="0.25">
      <c r="A439" s="27" t="s">
        <v>0</v>
      </c>
      <c r="B439" s="27" t="s">
        <v>1160</v>
      </c>
      <c r="C439" s="28" t="s">
        <v>79</v>
      </c>
      <c r="D439" s="29">
        <v>1094.26</v>
      </c>
      <c r="E439" s="19"/>
    </row>
    <row r="440" spans="1:5" x14ac:dyDescent="0.25">
      <c r="A440" s="27" t="s">
        <v>0</v>
      </c>
      <c r="B440" s="27" t="s">
        <v>1161</v>
      </c>
      <c r="C440" s="28" t="s">
        <v>79</v>
      </c>
      <c r="D440" s="29">
        <v>1094.26</v>
      </c>
      <c r="E440" s="19"/>
    </row>
    <row r="441" spans="1:5" x14ac:dyDescent="0.25">
      <c r="A441" s="27" t="s">
        <v>0</v>
      </c>
      <c r="B441" s="27" t="s">
        <v>1162</v>
      </c>
      <c r="C441" s="28" t="s">
        <v>78</v>
      </c>
      <c r="D441" s="29">
        <v>1719</v>
      </c>
      <c r="E441" s="19"/>
    </row>
    <row r="442" spans="1:5" x14ac:dyDescent="0.25">
      <c r="A442" s="27" t="s">
        <v>0</v>
      </c>
      <c r="B442" s="27" t="s">
        <v>1163</v>
      </c>
      <c r="C442" s="28" t="s">
        <v>73</v>
      </c>
      <c r="D442" s="29">
        <v>1839.67</v>
      </c>
      <c r="E442" s="19"/>
    </row>
    <row r="443" spans="1:5" x14ac:dyDescent="0.25">
      <c r="A443" s="27" t="s">
        <v>0</v>
      </c>
      <c r="B443" s="27" t="s">
        <v>1164</v>
      </c>
      <c r="C443" s="28" t="s">
        <v>566</v>
      </c>
      <c r="D443" s="29">
        <v>3229.05</v>
      </c>
      <c r="E443" s="19"/>
    </row>
    <row r="444" spans="1:5" x14ac:dyDescent="0.25">
      <c r="A444" s="27" t="s">
        <v>0</v>
      </c>
      <c r="B444" s="27" t="s">
        <v>1165</v>
      </c>
      <c r="C444" s="28" t="s">
        <v>74</v>
      </c>
      <c r="D444" s="29">
        <v>997.5</v>
      </c>
      <c r="E444" s="19"/>
    </row>
    <row r="445" spans="1:5" x14ac:dyDescent="0.25">
      <c r="A445" s="27" t="s">
        <v>0</v>
      </c>
      <c r="B445" s="27" t="s">
        <v>1166</v>
      </c>
      <c r="C445" s="28" t="s">
        <v>75</v>
      </c>
      <c r="D445" s="29">
        <v>2577.35</v>
      </c>
      <c r="E445" s="19"/>
    </row>
    <row r="446" spans="1:5" x14ac:dyDescent="0.25">
      <c r="A446" s="27" t="s">
        <v>0</v>
      </c>
      <c r="B446" s="27" t="s">
        <v>1167</v>
      </c>
      <c r="C446" s="28" t="s">
        <v>75</v>
      </c>
      <c r="D446" s="29">
        <v>2577.35</v>
      </c>
      <c r="E446" s="19"/>
    </row>
    <row r="447" spans="1:5" x14ac:dyDescent="0.25">
      <c r="A447" s="27" t="s">
        <v>0</v>
      </c>
      <c r="B447" s="27" t="s">
        <v>1168</v>
      </c>
      <c r="C447" s="28" t="s">
        <v>76</v>
      </c>
      <c r="D447" s="29">
        <v>771.87</v>
      </c>
      <c r="E447" s="19"/>
    </row>
    <row r="448" spans="1:5" x14ac:dyDescent="0.25">
      <c r="A448" s="27" t="s">
        <v>0</v>
      </c>
      <c r="B448" s="27" t="s">
        <v>1169</v>
      </c>
      <c r="C448" s="28" t="s">
        <v>76</v>
      </c>
      <c r="D448" s="29">
        <v>771.87</v>
      </c>
      <c r="E448" s="19"/>
    </row>
    <row r="449" spans="1:5" x14ac:dyDescent="0.25">
      <c r="A449" s="27" t="s">
        <v>0</v>
      </c>
      <c r="B449" s="27" t="s">
        <v>1170</v>
      </c>
      <c r="C449" s="28" t="s">
        <v>76</v>
      </c>
      <c r="D449" s="29">
        <v>771.87</v>
      </c>
      <c r="E449" s="19"/>
    </row>
    <row r="450" spans="1:5" x14ac:dyDescent="0.25">
      <c r="A450" s="27" t="s">
        <v>0</v>
      </c>
      <c r="B450" s="27" t="s">
        <v>1171</v>
      </c>
      <c r="C450" s="28" t="s">
        <v>76</v>
      </c>
      <c r="D450" s="29">
        <v>771.87</v>
      </c>
      <c r="E450" s="19"/>
    </row>
    <row r="451" spans="1:5" x14ac:dyDescent="0.25">
      <c r="A451" s="27" t="s">
        <v>0</v>
      </c>
      <c r="B451" s="27" t="s">
        <v>1172</v>
      </c>
      <c r="C451" s="28" t="s">
        <v>76</v>
      </c>
      <c r="D451" s="29">
        <v>771.87</v>
      </c>
      <c r="E451" s="19"/>
    </row>
    <row r="452" spans="1:5" x14ac:dyDescent="0.25">
      <c r="A452" s="27" t="s">
        <v>0</v>
      </c>
      <c r="B452" s="27" t="s">
        <v>1173</v>
      </c>
      <c r="C452" s="28" t="s">
        <v>76</v>
      </c>
      <c r="D452" s="29">
        <v>771.87</v>
      </c>
      <c r="E452" s="19"/>
    </row>
    <row r="453" spans="1:5" x14ac:dyDescent="0.25">
      <c r="A453" s="27" t="s">
        <v>0</v>
      </c>
      <c r="B453" s="27" t="s">
        <v>1174</v>
      </c>
      <c r="C453" s="28" t="s">
        <v>77</v>
      </c>
      <c r="D453" s="29">
        <v>1090.5999999999999</v>
      </c>
      <c r="E453" s="19"/>
    </row>
    <row r="454" spans="1:5" x14ac:dyDescent="0.25">
      <c r="A454" s="27" t="s">
        <v>0</v>
      </c>
      <c r="B454" s="27" t="s">
        <v>1175</v>
      </c>
      <c r="C454" s="28" t="s">
        <v>567</v>
      </c>
      <c r="D454" s="29">
        <v>2826.25</v>
      </c>
      <c r="E454" s="19"/>
    </row>
    <row r="455" spans="1:5" x14ac:dyDescent="0.25">
      <c r="A455" s="27" t="s">
        <v>0</v>
      </c>
      <c r="B455" s="27" t="s">
        <v>1176</v>
      </c>
      <c r="C455" s="28" t="s">
        <v>71</v>
      </c>
      <c r="D455" s="29">
        <v>1930.34</v>
      </c>
      <c r="E455" s="19"/>
    </row>
    <row r="456" spans="1:5" x14ac:dyDescent="0.25">
      <c r="A456" s="27" t="s">
        <v>0</v>
      </c>
      <c r="B456" s="27" t="s">
        <v>1177</v>
      </c>
      <c r="C456" s="28" t="s">
        <v>72</v>
      </c>
      <c r="D456" s="29">
        <v>1810.34</v>
      </c>
      <c r="E456" s="19"/>
    </row>
    <row r="457" spans="1:5" x14ac:dyDescent="0.25">
      <c r="A457" s="27" t="s">
        <v>0</v>
      </c>
      <c r="B457" s="27" t="s">
        <v>1178</v>
      </c>
      <c r="C457" s="28" t="s">
        <v>568</v>
      </c>
      <c r="D457" s="29">
        <v>1963.5</v>
      </c>
      <c r="E457" s="19"/>
    </row>
    <row r="458" spans="1:5" x14ac:dyDescent="0.25">
      <c r="A458" s="27" t="s">
        <v>0</v>
      </c>
      <c r="B458" s="27" t="s">
        <v>1179</v>
      </c>
      <c r="C458" s="28" t="s">
        <v>569</v>
      </c>
      <c r="D458" s="29">
        <v>7735</v>
      </c>
      <c r="E458" s="19"/>
    </row>
    <row r="459" spans="1:5" x14ac:dyDescent="0.25">
      <c r="A459" s="27" t="s">
        <v>0</v>
      </c>
      <c r="B459" s="27" t="s">
        <v>1180</v>
      </c>
      <c r="C459" s="28" t="s">
        <v>569</v>
      </c>
      <c r="D459" s="29">
        <v>13655.42</v>
      </c>
      <c r="E459" s="19"/>
    </row>
    <row r="460" spans="1:5" x14ac:dyDescent="0.25">
      <c r="A460" s="27" t="s">
        <v>0</v>
      </c>
      <c r="B460" s="27" t="s">
        <v>1181</v>
      </c>
      <c r="C460" s="28" t="s">
        <v>570</v>
      </c>
      <c r="D460" s="29">
        <v>7843.33</v>
      </c>
      <c r="E460" s="19"/>
    </row>
    <row r="461" spans="1:5" x14ac:dyDescent="0.25">
      <c r="A461" s="27" t="s">
        <v>0</v>
      </c>
      <c r="B461" s="27" t="s">
        <v>1182</v>
      </c>
      <c r="C461" s="28" t="s">
        <v>70</v>
      </c>
      <c r="D461" s="29">
        <v>2240.63</v>
      </c>
      <c r="E461" s="19"/>
    </row>
    <row r="462" spans="1:5" x14ac:dyDescent="0.25">
      <c r="A462" s="27" t="s">
        <v>0</v>
      </c>
      <c r="B462" s="27" t="s">
        <v>1183</v>
      </c>
      <c r="C462" s="28" t="s">
        <v>69</v>
      </c>
      <c r="D462" s="29">
        <v>5433.45</v>
      </c>
      <c r="E462" s="19"/>
    </row>
    <row r="463" spans="1:5" x14ac:dyDescent="0.25">
      <c r="A463" s="27" t="s">
        <v>0</v>
      </c>
      <c r="B463" s="27" t="s">
        <v>1184</v>
      </c>
      <c r="C463" s="28" t="s">
        <v>68</v>
      </c>
      <c r="D463" s="29">
        <v>1516.29</v>
      </c>
      <c r="E463" s="19"/>
    </row>
    <row r="464" spans="1:5" x14ac:dyDescent="0.25">
      <c r="A464" s="27" t="s">
        <v>0</v>
      </c>
      <c r="B464" s="27" t="s">
        <v>1185</v>
      </c>
      <c r="C464" s="28" t="s">
        <v>67</v>
      </c>
      <c r="D464" s="29">
        <v>6811.67</v>
      </c>
      <c r="E464" s="19"/>
    </row>
    <row r="465" spans="1:5" x14ac:dyDescent="0.25">
      <c r="A465" s="27" t="s">
        <v>0</v>
      </c>
      <c r="B465" s="27" t="s">
        <v>1186</v>
      </c>
      <c r="C465" s="28" t="s">
        <v>67</v>
      </c>
      <c r="D465" s="29">
        <v>6811.67</v>
      </c>
      <c r="E465" s="19"/>
    </row>
    <row r="466" spans="1:5" x14ac:dyDescent="0.25">
      <c r="A466" s="27" t="s">
        <v>0</v>
      </c>
      <c r="B466" s="27" t="s">
        <v>1187</v>
      </c>
      <c r="C466" s="28" t="s">
        <v>67</v>
      </c>
      <c r="D466" s="29">
        <v>6811.67</v>
      </c>
      <c r="E466" s="19"/>
    </row>
    <row r="467" spans="1:5" x14ac:dyDescent="0.25">
      <c r="A467" s="27" t="s">
        <v>0</v>
      </c>
      <c r="B467" s="27" t="s">
        <v>1188</v>
      </c>
      <c r="C467" s="28" t="s">
        <v>67</v>
      </c>
      <c r="D467" s="29">
        <v>6811.67</v>
      </c>
      <c r="E467" s="19"/>
    </row>
    <row r="468" spans="1:5" x14ac:dyDescent="0.25">
      <c r="A468" s="27" t="s">
        <v>0</v>
      </c>
      <c r="B468" s="27" t="s">
        <v>1189</v>
      </c>
      <c r="C468" s="28" t="s">
        <v>66</v>
      </c>
      <c r="D468" s="29">
        <v>3057.46</v>
      </c>
      <c r="E468" s="19"/>
    </row>
    <row r="469" spans="1:5" x14ac:dyDescent="0.25">
      <c r="A469" s="27" t="s">
        <v>0</v>
      </c>
      <c r="B469" s="27" t="s">
        <v>1190</v>
      </c>
      <c r="C469" s="28" t="s">
        <v>146</v>
      </c>
      <c r="D469" s="29">
        <v>520.48</v>
      </c>
      <c r="E469" s="19"/>
    </row>
    <row r="470" spans="1:5" x14ac:dyDescent="0.25">
      <c r="A470" s="27" t="s">
        <v>0</v>
      </c>
      <c r="B470" s="27" t="s">
        <v>1191</v>
      </c>
      <c r="C470" s="28" t="s">
        <v>137</v>
      </c>
      <c r="D470" s="29">
        <v>927.65</v>
      </c>
      <c r="E470" s="19"/>
    </row>
    <row r="471" spans="1:5" x14ac:dyDescent="0.25">
      <c r="A471" s="27" t="s">
        <v>0</v>
      </c>
      <c r="B471" s="27" t="s">
        <v>1192</v>
      </c>
      <c r="C471" s="28" t="s">
        <v>571</v>
      </c>
      <c r="D471" s="29">
        <v>386.97</v>
      </c>
      <c r="E471" s="19"/>
    </row>
    <row r="472" spans="1:5" x14ac:dyDescent="0.25">
      <c r="A472" s="27" t="s">
        <v>0</v>
      </c>
      <c r="B472" s="27" t="s">
        <v>1193</v>
      </c>
      <c r="C472" s="28" t="s">
        <v>571</v>
      </c>
      <c r="D472" s="29">
        <v>386.97</v>
      </c>
      <c r="E472" s="19"/>
    </row>
    <row r="473" spans="1:5" x14ac:dyDescent="0.25">
      <c r="A473" s="27" t="s">
        <v>0</v>
      </c>
      <c r="B473" s="27" t="s">
        <v>1194</v>
      </c>
      <c r="C473" s="28" t="s">
        <v>147</v>
      </c>
      <c r="D473" s="29">
        <v>1487.5</v>
      </c>
      <c r="E473" s="19"/>
    </row>
    <row r="474" spans="1:5" x14ac:dyDescent="0.25">
      <c r="A474" s="27" t="s">
        <v>0</v>
      </c>
      <c r="B474" s="27" t="s">
        <v>1195</v>
      </c>
      <c r="C474" s="28" t="s">
        <v>572</v>
      </c>
      <c r="D474" s="29">
        <v>558.33000000000004</v>
      </c>
      <c r="E474" s="19"/>
    </row>
    <row r="475" spans="1:5" x14ac:dyDescent="0.25">
      <c r="A475" s="27" t="s">
        <v>0</v>
      </c>
      <c r="B475" s="27" t="s">
        <v>1196</v>
      </c>
      <c r="C475" s="28" t="s">
        <v>573</v>
      </c>
      <c r="D475" s="29">
        <v>381.46</v>
      </c>
      <c r="E475" s="19"/>
    </row>
    <row r="476" spans="1:5" x14ac:dyDescent="0.25">
      <c r="A476" s="27" t="s">
        <v>0</v>
      </c>
      <c r="B476" s="27" t="s">
        <v>1197</v>
      </c>
      <c r="C476" s="28" t="s">
        <v>573</v>
      </c>
      <c r="D476" s="29">
        <v>381.46</v>
      </c>
      <c r="E476" s="19"/>
    </row>
    <row r="477" spans="1:5" x14ac:dyDescent="0.25">
      <c r="A477" s="27" t="s">
        <v>0</v>
      </c>
      <c r="B477" s="27" t="s">
        <v>1198</v>
      </c>
      <c r="C477" s="28" t="s">
        <v>574</v>
      </c>
      <c r="D477" s="29">
        <v>562.5</v>
      </c>
      <c r="E477" s="19"/>
    </row>
    <row r="478" spans="1:5" x14ac:dyDescent="0.25">
      <c r="A478" s="27" t="s">
        <v>0</v>
      </c>
      <c r="B478" s="27" t="s">
        <v>1199</v>
      </c>
      <c r="C478" s="28" t="s">
        <v>559</v>
      </c>
      <c r="D478" s="29">
        <v>7912.92</v>
      </c>
      <c r="E478" s="19"/>
    </row>
    <row r="479" spans="1:5" x14ac:dyDescent="0.25">
      <c r="A479" s="27" t="s">
        <v>0</v>
      </c>
      <c r="B479" s="27" t="s">
        <v>1200</v>
      </c>
      <c r="C479" s="28" t="s">
        <v>54</v>
      </c>
      <c r="D479" s="29">
        <v>2959.98</v>
      </c>
      <c r="E479" s="19"/>
    </row>
    <row r="480" spans="1:5" x14ac:dyDescent="0.25">
      <c r="A480" s="27" t="s">
        <v>0</v>
      </c>
      <c r="B480" s="27" t="s">
        <v>1201</v>
      </c>
      <c r="C480" s="28" t="s">
        <v>167</v>
      </c>
      <c r="D480" s="29">
        <v>266.67</v>
      </c>
      <c r="E480" s="19"/>
    </row>
    <row r="481" spans="1:5" x14ac:dyDescent="0.25">
      <c r="A481" s="27" t="s">
        <v>0</v>
      </c>
      <c r="B481" s="27" t="s">
        <v>1202</v>
      </c>
      <c r="C481" s="28" t="s">
        <v>167</v>
      </c>
      <c r="D481" s="29">
        <v>266.67</v>
      </c>
      <c r="E481" s="19"/>
    </row>
    <row r="482" spans="1:5" x14ac:dyDescent="0.25">
      <c r="A482" s="27" t="s">
        <v>0</v>
      </c>
      <c r="B482" s="27" t="s">
        <v>1203</v>
      </c>
      <c r="C482" s="28" t="s">
        <v>169</v>
      </c>
      <c r="D482" s="29">
        <v>269.7</v>
      </c>
      <c r="E482" s="19"/>
    </row>
    <row r="483" spans="1:5" x14ac:dyDescent="0.25">
      <c r="A483" s="27" t="s">
        <v>0</v>
      </c>
      <c r="B483" s="27" t="s">
        <v>1204</v>
      </c>
      <c r="C483" s="28" t="s">
        <v>54</v>
      </c>
      <c r="D483" s="29">
        <v>2959.98</v>
      </c>
      <c r="E483" s="19"/>
    </row>
    <row r="484" spans="1:5" x14ac:dyDescent="0.25">
      <c r="A484" s="27" t="s">
        <v>0</v>
      </c>
      <c r="B484" s="27" t="s">
        <v>1205</v>
      </c>
      <c r="C484" s="28" t="s">
        <v>170</v>
      </c>
      <c r="D484" s="29">
        <v>339.02</v>
      </c>
      <c r="E484" s="19"/>
    </row>
    <row r="485" spans="1:5" x14ac:dyDescent="0.25">
      <c r="A485" s="27" t="s">
        <v>0</v>
      </c>
      <c r="B485" s="27" t="s">
        <v>1206</v>
      </c>
      <c r="C485" s="28" t="s">
        <v>171</v>
      </c>
      <c r="D485" s="29">
        <v>102.91</v>
      </c>
      <c r="E485" s="19"/>
    </row>
    <row r="486" spans="1:5" x14ac:dyDescent="0.25">
      <c r="A486" s="27" t="s">
        <v>0</v>
      </c>
      <c r="B486" s="27" t="s">
        <v>1207</v>
      </c>
      <c r="C486" s="28" t="s">
        <v>172</v>
      </c>
      <c r="D486" s="29">
        <v>113.33</v>
      </c>
      <c r="E486" s="19"/>
    </row>
    <row r="487" spans="1:5" x14ac:dyDescent="0.25">
      <c r="A487" s="27" t="s">
        <v>0</v>
      </c>
      <c r="B487" s="27" t="s">
        <v>1208</v>
      </c>
      <c r="C487" s="28" t="s">
        <v>172</v>
      </c>
      <c r="D487" s="29">
        <v>113.33</v>
      </c>
      <c r="E487" s="19"/>
    </row>
    <row r="488" spans="1:5" x14ac:dyDescent="0.25">
      <c r="A488" s="27" t="s">
        <v>0</v>
      </c>
      <c r="B488" s="27" t="s">
        <v>1209</v>
      </c>
      <c r="C488" s="28" t="s">
        <v>172</v>
      </c>
      <c r="D488" s="29">
        <v>113.33</v>
      </c>
      <c r="E488" s="19"/>
    </row>
    <row r="489" spans="1:5" x14ac:dyDescent="0.25">
      <c r="A489" s="27" t="s">
        <v>0</v>
      </c>
      <c r="B489" s="27" t="s">
        <v>1210</v>
      </c>
      <c r="C489" s="28" t="s">
        <v>172</v>
      </c>
      <c r="D489" s="29">
        <v>113.33</v>
      </c>
      <c r="E489" s="19"/>
    </row>
    <row r="490" spans="1:5" x14ac:dyDescent="0.25">
      <c r="A490" s="27" t="s">
        <v>0</v>
      </c>
      <c r="B490" s="27" t="s">
        <v>1211</v>
      </c>
      <c r="C490" s="28" t="s">
        <v>172</v>
      </c>
      <c r="D490" s="29">
        <v>113.33</v>
      </c>
      <c r="E490" s="19"/>
    </row>
    <row r="491" spans="1:5" x14ac:dyDescent="0.25">
      <c r="A491" s="27" t="s">
        <v>0</v>
      </c>
      <c r="B491" s="27" t="s">
        <v>1212</v>
      </c>
      <c r="C491" s="28" t="s">
        <v>173</v>
      </c>
      <c r="D491" s="29">
        <v>303.92</v>
      </c>
      <c r="E491" s="19"/>
    </row>
    <row r="492" spans="1:5" x14ac:dyDescent="0.25">
      <c r="A492" s="27" t="s">
        <v>0</v>
      </c>
      <c r="B492" s="27" t="s">
        <v>1213</v>
      </c>
      <c r="C492" s="28" t="s">
        <v>178</v>
      </c>
      <c r="D492" s="29">
        <v>38.17</v>
      </c>
      <c r="E492" s="19"/>
    </row>
    <row r="493" spans="1:5" x14ac:dyDescent="0.25">
      <c r="A493" s="27" t="s">
        <v>0</v>
      </c>
      <c r="B493" s="27" t="s">
        <v>1214</v>
      </c>
      <c r="C493" s="28" t="s">
        <v>178</v>
      </c>
      <c r="D493" s="29">
        <v>38.17</v>
      </c>
      <c r="E493" s="19"/>
    </row>
    <row r="494" spans="1:5" x14ac:dyDescent="0.25">
      <c r="A494" s="27" t="s">
        <v>0</v>
      </c>
      <c r="B494" s="27" t="s">
        <v>1215</v>
      </c>
      <c r="C494" s="28" t="s">
        <v>177</v>
      </c>
      <c r="D494" s="29">
        <v>49.43</v>
      </c>
      <c r="E494" s="19"/>
    </row>
    <row r="495" spans="1:5" x14ac:dyDescent="0.25">
      <c r="A495" s="27" t="s">
        <v>0</v>
      </c>
      <c r="B495" s="27" t="s">
        <v>1216</v>
      </c>
      <c r="C495" s="28" t="s">
        <v>177</v>
      </c>
      <c r="D495" s="29">
        <v>46.2</v>
      </c>
      <c r="E495" s="19"/>
    </row>
    <row r="496" spans="1:5" x14ac:dyDescent="0.25">
      <c r="A496" s="27" t="s">
        <v>0</v>
      </c>
      <c r="B496" s="27" t="s">
        <v>1217</v>
      </c>
      <c r="C496" s="28" t="s">
        <v>177</v>
      </c>
      <c r="D496" s="29">
        <v>46.2</v>
      </c>
      <c r="E496" s="19"/>
    </row>
    <row r="497" spans="1:5" x14ac:dyDescent="0.25">
      <c r="A497" s="27" t="s">
        <v>0</v>
      </c>
      <c r="B497" s="27" t="s">
        <v>1218</v>
      </c>
      <c r="C497" s="28" t="s">
        <v>177</v>
      </c>
      <c r="D497" s="29">
        <v>46.2</v>
      </c>
      <c r="E497" s="19"/>
    </row>
    <row r="498" spans="1:5" x14ac:dyDescent="0.25">
      <c r="A498" s="27" t="s">
        <v>0</v>
      </c>
      <c r="B498" s="27" t="s">
        <v>1219</v>
      </c>
      <c r="C498" s="28" t="s">
        <v>177</v>
      </c>
      <c r="D498" s="29">
        <v>46.2</v>
      </c>
      <c r="E498" s="19"/>
    </row>
    <row r="499" spans="1:5" x14ac:dyDescent="0.25">
      <c r="A499" s="27" t="s">
        <v>0</v>
      </c>
      <c r="B499" s="27" t="s">
        <v>1220</v>
      </c>
      <c r="C499" s="28" t="s">
        <v>177</v>
      </c>
      <c r="D499" s="29">
        <v>46.2</v>
      </c>
      <c r="E499" s="19"/>
    </row>
    <row r="500" spans="1:5" x14ac:dyDescent="0.25">
      <c r="A500" s="27" t="s">
        <v>0</v>
      </c>
      <c r="B500" s="27" t="s">
        <v>1221</v>
      </c>
      <c r="C500" s="28" t="s">
        <v>176</v>
      </c>
      <c r="D500" s="29">
        <v>11.6</v>
      </c>
      <c r="E500" s="19"/>
    </row>
    <row r="501" spans="1:5" x14ac:dyDescent="0.25">
      <c r="A501" s="27" t="s">
        <v>0</v>
      </c>
      <c r="B501" s="27" t="s">
        <v>1222</v>
      </c>
      <c r="C501" s="28" t="s">
        <v>176</v>
      </c>
      <c r="D501" s="29">
        <v>11.6</v>
      </c>
      <c r="E501" s="19"/>
    </row>
    <row r="502" spans="1:5" x14ac:dyDescent="0.25">
      <c r="A502" s="27" t="s">
        <v>0</v>
      </c>
      <c r="B502" s="27" t="s">
        <v>1223</v>
      </c>
      <c r="C502" s="28" t="s">
        <v>174</v>
      </c>
      <c r="D502" s="29">
        <v>28.2</v>
      </c>
      <c r="E502" s="19"/>
    </row>
    <row r="503" spans="1:5" x14ac:dyDescent="0.25">
      <c r="A503" s="27" t="s">
        <v>0</v>
      </c>
      <c r="B503" s="27" t="s">
        <v>1224</v>
      </c>
      <c r="C503" s="28" t="s">
        <v>175</v>
      </c>
      <c r="D503" s="29">
        <v>68.33</v>
      </c>
      <c r="E503" s="19"/>
    </row>
    <row r="504" spans="1:5" x14ac:dyDescent="0.25">
      <c r="A504" s="27" t="s">
        <v>0</v>
      </c>
      <c r="B504" s="27" t="s">
        <v>1225</v>
      </c>
      <c r="C504" s="28" t="s">
        <v>175</v>
      </c>
      <c r="D504" s="29">
        <v>68.33</v>
      </c>
      <c r="E504" s="19"/>
    </row>
    <row r="505" spans="1:5" x14ac:dyDescent="0.25">
      <c r="A505" s="27" t="s">
        <v>0</v>
      </c>
      <c r="B505" s="27" t="s">
        <v>1226</v>
      </c>
      <c r="C505" s="28" t="s">
        <v>176</v>
      </c>
      <c r="D505" s="29">
        <v>11.6</v>
      </c>
      <c r="E505" s="19"/>
    </row>
    <row r="506" spans="1:5" x14ac:dyDescent="0.25">
      <c r="A506" s="27" t="s">
        <v>0</v>
      </c>
      <c r="B506" s="27" t="s">
        <v>1227</v>
      </c>
      <c r="C506" s="28" t="s">
        <v>176</v>
      </c>
      <c r="D506" s="29">
        <v>11.6</v>
      </c>
      <c r="E506" s="19"/>
    </row>
    <row r="507" spans="1:5" x14ac:dyDescent="0.25">
      <c r="A507" s="27" t="s">
        <v>0</v>
      </c>
      <c r="B507" s="27" t="s">
        <v>1228</v>
      </c>
      <c r="C507" s="28" t="s">
        <v>175</v>
      </c>
      <c r="D507" s="29">
        <v>68.33</v>
      </c>
      <c r="E507" s="19"/>
    </row>
    <row r="508" spans="1:5" x14ac:dyDescent="0.25">
      <c r="A508" s="27" t="s">
        <v>0</v>
      </c>
      <c r="B508" s="27" t="s">
        <v>1229</v>
      </c>
      <c r="C508" s="28" t="s">
        <v>175</v>
      </c>
      <c r="D508" s="29">
        <v>68.33</v>
      </c>
      <c r="E508" s="19"/>
    </row>
    <row r="509" spans="1:5" x14ac:dyDescent="0.25">
      <c r="A509" s="27" t="s">
        <v>0</v>
      </c>
      <c r="B509" s="27" t="s">
        <v>1230</v>
      </c>
      <c r="C509" s="28" t="s">
        <v>174</v>
      </c>
      <c r="D509" s="29">
        <v>28.2</v>
      </c>
      <c r="E509" s="19"/>
    </row>
    <row r="510" spans="1:5" x14ac:dyDescent="0.25">
      <c r="A510" s="27" t="s">
        <v>0</v>
      </c>
      <c r="B510" s="27" t="s">
        <v>1231</v>
      </c>
      <c r="C510" s="28" t="s">
        <v>174</v>
      </c>
      <c r="D510" s="29">
        <v>28.2</v>
      </c>
      <c r="E510" s="19"/>
    </row>
    <row r="511" spans="1:5" x14ac:dyDescent="0.25">
      <c r="A511" s="27" t="s">
        <v>0</v>
      </c>
      <c r="B511" s="27" t="s">
        <v>1232</v>
      </c>
      <c r="C511" s="28" t="s">
        <v>54</v>
      </c>
      <c r="D511" s="29">
        <v>2959.98</v>
      </c>
      <c r="E511" s="19"/>
    </row>
    <row r="512" spans="1:5" x14ac:dyDescent="0.25">
      <c r="A512" s="27" t="s">
        <v>0</v>
      </c>
      <c r="B512" s="27" t="s">
        <v>1233</v>
      </c>
      <c r="C512" s="28" t="s">
        <v>54</v>
      </c>
      <c r="D512" s="29">
        <v>2959.98</v>
      </c>
      <c r="E512" s="19"/>
    </row>
    <row r="513" spans="1:5" x14ac:dyDescent="0.25">
      <c r="A513" s="27" t="s">
        <v>0</v>
      </c>
      <c r="B513" s="27" t="s">
        <v>1234</v>
      </c>
      <c r="C513" s="28" t="s">
        <v>54</v>
      </c>
      <c r="D513" s="29">
        <v>2959.98</v>
      </c>
      <c r="E513" s="19"/>
    </row>
    <row r="514" spans="1:5" x14ac:dyDescent="0.25">
      <c r="A514" s="27" t="s">
        <v>0</v>
      </c>
      <c r="B514" s="27" t="s">
        <v>1235</v>
      </c>
      <c r="C514" s="28" t="s">
        <v>54</v>
      </c>
      <c r="D514" s="29">
        <v>2959.98</v>
      </c>
      <c r="E514" s="19"/>
    </row>
    <row r="515" spans="1:5" x14ac:dyDescent="0.25">
      <c r="A515" s="27" t="s">
        <v>0</v>
      </c>
      <c r="B515" s="27" t="s">
        <v>1236</v>
      </c>
      <c r="C515" s="28" t="s">
        <v>54</v>
      </c>
      <c r="D515" s="29">
        <v>2959.98</v>
      </c>
      <c r="E515" s="19"/>
    </row>
    <row r="516" spans="1:5" x14ac:dyDescent="0.25">
      <c r="A516" s="27" t="s">
        <v>0</v>
      </c>
      <c r="B516" s="27" t="s">
        <v>1237</v>
      </c>
      <c r="C516" s="28" t="s">
        <v>54</v>
      </c>
      <c r="D516" s="29">
        <v>2959.98</v>
      </c>
      <c r="E516" s="19"/>
    </row>
    <row r="517" spans="1:5" x14ac:dyDescent="0.25">
      <c r="A517" s="27" t="s">
        <v>0</v>
      </c>
      <c r="B517" s="27" t="s">
        <v>1238</v>
      </c>
      <c r="C517" s="28" t="s">
        <v>150</v>
      </c>
      <c r="D517" s="29">
        <v>881.28</v>
      </c>
      <c r="E517" s="19"/>
    </row>
    <row r="518" spans="1:5" x14ac:dyDescent="0.25">
      <c r="A518" s="27" t="s">
        <v>0</v>
      </c>
      <c r="B518" s="27" t="s">
        <v>1239</v>
      </c>
      <c r="C518" s="28" t="s">
        <v>149</v>
      </c>
      <c r="D518" s="29">
        <v>945.72</v>
      </c>
      <c r="E518" s="19"/>
    </row>
    <row r="519" spans="1:5" x14ac:dyDescent="0.25">
      <c r="A519" s="27" t="s">
        <v>0</v>
      </c>
      <c r="B519" s="27" t="s">
        <v>1240</v>
      </c>
      <c r="C519" s="28" t="s">
        <v>149</v>
      </c>
      <c r="D519" s="29">
        <v>945.72</v>
      </c>
      <c r="E519" s="19"/>
    </row>
    <row r="520" spans="1:5" x14ac:dyDescent="0.25">
      <c r="A520" s="27" t="s">
        <v>0</v>
      </c>
      <c r="B520" s="27" t="s">
        <v>1241</v>
      </c>
      <c r="C520" s="28" t="s">
        <v>149</v>
      </c>
      <c r="D520" s="29">
        <v>858.64</v>
      </c>
      <c r="E520" s="19"/>
    </row>
    <row r="521" spans="1:5" x14ac:dyDescent="0.25">
      <c r="A521" s="27" t="s">
        <v>0</v>
      </c>
      <c r="B521" s="27" t="s">
        <v>1242</v>
      </c>
      <c r="C521" s="28" t="s">
        <v>575</v>
      </c>
      <c r="D521" s="29">
        <v>185.06</v>
      </c>
      <c r="E521" s="19"/>
    </row>
    <row r="522" spans="1:5" x14ac:dyDescent="0.25">
      <c r="A522" s="27" t="s">
        <v>0</v>
      </c>
      <c r="B522" s="27" t="s">
        <v>1243</v>
      </c>
      <c r="C522" s="28" t="s">
        <v>155</v>
      </c>
      <c r="D522" s="29">
        <v>282.32</v>
      </c>
      <c r="E522" s="19"/>
    </row>
    <row r="523" spans="1:5" x14ac:dyDescent="0.25">
      <c r="A523" s="27" t="s">
        <v>0</v>
      </c>
      <c r="B523" s="27" t="s">
        <v>1244</v>
      </c>
      <c r="C523" s="28" t="s">
        <v>155</v>
      </c>
      <c r="D523" s="29">
        <v>282.32</v>
      </c>
      <c r="E523" s="19"/>
    </row>
    <row r="524" spans="1:5" x14ac:dyDescent="0.25">
      <c r="A524" s="27" t="s">
        <v>0</v>
      </c>
      <c r="B524" s="27" t="s">
        <v>1245</v>
      </c>
      <c r="C524" s="28" t="s">
        <v>54</v>
      </c>
      <c r="D524" s="29">
        <v>2959.98</v>
      </c>
      <c r="E524" s="19"/>
    </row>
    <row r="525" spans="1:5" x14ac:dyDescent="0.25">
      <c r="A525" s="27" t="s">
        <v>0</v>
      </c>
      <c r="B525" s="27" t="s">
        <v>1246</v>
      </c>
      <c r="C525" s="28" t="s">
        <v>157</v>
      </c>
      <c r="D525" s="29">
        <v>780.3</v>
      </c>
      <c r="E525" s="19"/>
    </row>
    <row r="526" spans="1:5" x14ac:dyDescent="0.25">
      <c r="A526" s="27" t="s">
        <v>0</v>
      </c>
      <c r="B526" s="27" t="s">
        <v>1247</v>
      </c>
      <c r="C526" s="28" t="s">
        <v>157</v>
      </c>
      <c r="D526" s="29">
        <v>780.3</v>
      </c>
      <c r="E526" s="19"/>
    </row>
    <row r="527" spans="1:5" x14ac:dyDescent="0.25">
      <c r="A527" s="27" t="s">
        <v>0</v>
      </c>
      <c r="B527" s="27" t="s">
        <v>1248</v>
      </c>
      <c r="C527" s="28" t="s">
        <v>156</v>
      </c>
      <c r="D527" s="29">
        <v>98.6</v>
      </c>
      <c r="E527" s="19"/>
    </row>
    <row r="528" spans="1:5" x14ac:dyDescent="0.25">
      <c r="A528" s="27" t="s">
        <v>0</v>
      </c>
      <c r="B528" s="27" t="s">
        <v>1249</v>
      </c>
      <c r="C528" s="28" t="s">
        <v>156</v>
      </c>
      <c r="D528" s="29">
        <v>98.6</v>
      </c>
      <c r="E528" s="19"/>
    </row>
    <row r="529" spans="1:5" x14ac:dyDescent="0.25">
      <c r="A529" s="27" t="s">
        <v>0</v>
      </c>
      <c r="B529" s="27" t="s">
        <v>1250</v>
      </c>
      <c r="C529" s="28" t="s">
        <v>148</v>
      </c>
      <c r="D529" s="29">
        <v>295.37</v>
      </c>
      <c r="E529" s="19"/>
    </row>
    <row r="530" spans="1:5" x14ac:dyDescent="0.25">
      <c r="A530" s="27" t="s">
        <v>0</v>
      </c>
      <c r="B530" s="27" t="s">
        <v>1251</v>
      </c>
      <c r="C530" s="28" t="s">
        <v>148</v>
      </c>
      <c r="D530" s="29">
        <v>295.37</v>
      </c>
      <c r="E530" s="19"/>
    </row>
    <row r="531" spans="1:5" x14ac:dyDescent="0.25">
      <c r="A531" s="27" t="s">
        <v>0</v>
      </c>
      <c r="B531" s="27" t="s">
        <v>1252</v>
      </c>
      <c r="C531" s="28" t="s">
        <v>576</v>
      </c>
      <c r="D531" s="29">
        <v>453.33</v>
      </c>
      <c r="E531" s="19"/>
    </row>
    <row r="532" spans="1:5" x14ac:dyDescent="0.25">
      <c r="A532" s="27" t="s">
        <v>0</v>
      </c>
      <c r="B532" s="27" t="s">
        <v>1253</v>
      </c>
      <c r="C532" s="28" t="s">
        <v>576</v>
      </c>
      <c r="D532" s="29">
        <v>453.33</v>
      </c>
      <c r="E532" s="19"/>
    </row>
    <row r="533" spans="1:5" x14ac:dyDescent="0.25">
      <c r="A533" s="27" t="s">
        <v>0</v>
      </c>
      <c r="B533" s="27" t="s">
        <v>1254</v>
      </c>
      <c r="C533" s="28" t="s">
        <v>577</v>
      </c>
      <c r="D533" s="29">
        <v>106.6</v>
      </c>
      <c r="E533" s="19"/>
    </row>
    <row r="534" spans="1:5" x14ac:dyDescent="0.25">
      <c r="A534" s="27" t="s">
        <v>0</v>
      </c>
      <c r="B534" s="27" t="s">
        <v>1255</v>
      </c>
      <c r="C534" s="28" t="s">
        <v>158</v>
      </c>
      <c r="D534" s="29">
        <v>352.01</v>
      </c>
      <c r="E534" s="19"/>
    </row>
    <row r="535" spans="1:5" x14ac:dyDescent="0.25">
      <c r="A535" s="27" t="s">
        <v>0</v>
      </c>
      <c r="B535" s="27" t="s">
        <v>1256</v>
      </c>
      <c r="C535" s="28" t="s">
        <v>162</v>
      </c>
      <c r="D535" s="29">
        <v>236.8</v>
      </c>
      <c r="E535" s="19"/>
    </row>
    <row r="536" spans="1:5" x14ac:dyDescent="0.25">
      <c r="A536" s="27" t="s">
        <v>0</v>
      </c>
      <c r="B536" s="27" t="s">
        <v>1257</v>
      </c>
      <c r="C536" s="28" t="s">
        <v>162</v>
      </c>
      <c r="D536" s="29">
        <v>236.8</v>
      </c>
      <c r="E536" s="19"/>
    </row>
    <row r="537" spans="1:5" x14ac:dyDescent="0.25">
      <c r="A537" s="27" t="s">
        <v>0</v>
      </c>
      <c r="B537" s="27" t="s">
        <v>1258</v>
      </c>
      <c r="C537" s="28" t="s">
        <v>161</v>
      </c>
      <c r="D537" s="29">
        <v>306</v>
      </c>
      <c r="E537" s="19"/>
    </row>
    <row r="538" spans="1:5" x14ac:dyDescent="0.25">
      <c r="A538" s="27" t="s">
        <v>0</v>
      </c>
      <c r="B538" s="27" t="s">
        <v>1259</v>
      </c>
      <c r="C538" s="28" t="s">
        <v>54</v>
      </c>
      <c r="D538" s="29">
        <v>2959.98</v>
      </c>
      <c r="E538" s="19"/>
    </row>
    <row r="539" spans="1:5" x14ac:dyDescent="0.25">
      <c r="A539" s="27" t="s">
        <v>0</v>
      </c>
      <c r="B539" s="27" t="s">
        <v>1260</v>
      </c>
      <c r="C539" s="28" t="s">
        <v>54</v>
      </c>
      <c r="D539" s="29">
        <v>2959.98</v>
      </c>
      <c r="E539" s="19"/>
    </row>
    <row r="540" spans="1:5" x14ac:dyDescent="0.25">
      <c r="A540" s="27" t="s">
        <v>0</v>
      </c>
      <c r="B540" s="27" t="s">
        <v>1261</v>
      </c>
      <c r="C540" s="28" t="s">
        <v>160</v>
      </c>
      <c r="D540" s="29">
        <v>148.69999999999999</v>
      </c>
      <c r="E540" s="19"/>
    </row>
    <row r="541" spans="1:5" x14ac:dyDescent="0.25">
      <c r="A541" s="27" t="s">
        <v>0</v>
      </c>
      <c r="B541" s="27" t="s">
        <v>1262</v>
      </c>
      <c r="C541" s="28" t="s">
        <v>159</v>
      </c>
      <c r="D541" s="29">
        <v>141.01</v>
      </c>
      <c r="E541" s="19"/>
    </row>
    <row r="542" spans="1:5" x14ac:dyDescent="0.25">
      <c r="A542" s="27" t="s">
        <v>0</v>
      </c>
      <c r="B542" s="27" t="s">
        <v>1263</v>
      </c>
      <c r="C542" s="28" t="s">
        <v>159</v>
      </c>
      <c r="D542" s="29">
        <v>141.01</v>
      </c>
      <c r="E542" s="19"/>
    </row>
    <row r="543" spans="1:5" x14ac:dyDescent="0.25">
      <c r="A543" s="27" t="s">
        <v>0</v>
      </c>
      <c r="B543" s="27" t="s">
        <v>1264</v>
      </c>
      <c r="C543" s="28" t="s">
        <v>159</v>
      </c>
      <c r="D543" s="29">
        <v>141.01</v>
      </c>
      <c r="E543" s="19"/>
    </row>
    <row r="544" spans="1:5" x14ac:dyDescent="0.25">
      <c r="A544" s="27" t="s">
        <v>0</v>
      </c>
      <c r="B544" s="27" t="s">
        <v>1265</v>
      </c>
      <c r="C544" s="28" t="s">
        <v>163</v>
      </c>
      <c r="D544" s="29">
        <v>312.12</v>
      </c>
      <c r="E544" s="19"/>
    </row>
    <row r="545" spans="1:5" x14ac:dyDescent="0.25">
      <c r="A545" s="27" t="s">
        <v>0</v>
      </c>
      <c r="B545" s="27" t="s">
        <v>1266</v>
      </c>
      <c r="C545" s="28" t="s">
        <v>165</v>
      </c>
      <c r="D545" s="29">
        <v>456.92</v>
      </c>
      <c r="E545" s="19"/>
    </row>
    <row r="546" spans="1:5" x14ac:dyDescent="0.25">
      <c r="A546" s="27" t="s">
        <v>0</v>
      </c>
      <c r="B546" s="27" t="s">
        <v>1267</v>
      </c>
      <c r="C546" s="28" t="s">
        <v>166</v>
      </c>
      <c r="D546" s="29">
        <v>58</v>
      </c>
      <c r="E546" s="19"/>
    </row>
    <row r="547" spans="1:5" x14ac:dyDescent="0.25">
      <c r="A547" s="27" t="s">
        <v>0</v>
      </c>
      <c r="B547" s="27" t="s">
        <v>1268</v>
      </c>
      <c r="C547" s="28" t="s">
        <v>166</v>
      </c>
      <c r="D547" s="29">
        <v>58</v>
      </c>
      <c r="E547" s="19"/>
    </row>
    <row r="548" spans="1:5" x14ac:dyDescent="0.25">
      <c r="A548" s="27" t="s">
        <v>0</v>
      </c>
      <c r="B548" s="27" t="s">
        <v>1269</v>
      </c>
      <c r="C548" s="28" t="s">
        <v>166</v>
      </c>
      <c r="D548" s="29">
        <v>58</v>
      </c>
      <c r="E548" s="19"/>
    </row>
    <row r="549" spans="1:5" x14ac:dyDescent="0.25">
      <c r="A549" s="27" t="s">
        <v>0</v>
      </c>
      <c r="B549" s="27" t="s">
        <v>1270</v>
      </c>
      <c r="C549" s="28" t="s">
        <v>164</v>
      </c>
      <c r="D549" s="29">
        <v>192.08</v>
      </c>
      <c r="E549" s="19"/>
    </row>
    <row r="550" spans="1:5" x14ac:dyDescent="0.25">
      <c r="A550" s="27" t="s">
        <v>0</v>
      </c>
      <c r="B550" s="27" t="s">
        <v>1271</v>
      </c>
      <c r="C550" s="28" t="s">
        <v>578</v>
      </c>
      <c r="D550" s="29">
        <v>110.25</v>
      </c>
      <c r="E550" s="19"/>
    </row>
    <row r="551" spans="1:5" x14ac:dyDescent="0.25">
      <c r="A551" s="27" t="s">
        <v>0</v>
      </c>
      <c r="B551" s="27" t="s">
        <v>1272</v>
      </c>
      <c r="C551" s="28" t="s">
        <v>168</v>
      </c>
      <c r="D551" s="29">
        <v>173.75</v>
      </c>
      <c r="E551" s="19"/>
    </row>
    <row r="552" spans="1:5" x14ac:dyDescent="0.25">
      <c r="A552" s="27" t="s">
        <v>0</v>
      </c>
      <c r="B552" s="27" t="s">
        <v>1273</v>
      </c>
      <c r="C552" s="28" t="s">
        <v>168</v>
      </c>
      <c r="D552" s="29">
        <v>173.75</v>
      </c>
      <c r="E552" s="19"/>
    </row>
    <row r="553" spans="1:5" x14ac:dyDescent="0.25">
      <c r="A553" s="27" t="s">
        <v>0</v>
      </c>
      <c r="B553" s="27" t="s">
        <v>1274</v>
      </c>
      <c r="C553" s="28" t="s">
        <v>168</v>
      </c>
      <c r="D553" s="29">
        <v>173.75</v>
      </c>
      <c r="E553" s="19"/>
    </row>
    <row r="554" spans="1:5" x14ac:dyDescent="0.25">
      <c r="A554" s="27" t="s">
        <v>0</v>
      </c>
      <c r="B554" s="27" t="s">
        <v>1275</v>
      </c>
      <c r="C554" s="28" t="s">
        <v>54</v>
      </c>
      <c r="D554" s="29">
        <v>2959.98</v>
      </c>
      <c r="E554" s="19"/>
    </row>
    <row r="555" spans="1:5" x14ac:dyDescent="0.25">
      <c r="A555" s="27" t="s">
        <v>0</v>
      </c>
      <c r="B555" s="27" t="s">
        <v>1276</v>
      </c>
      <c r="C555" s="28" t="s">
        <v>167</v>
      </c>
      <c r="D555" s="29">
        <v>266.67</v>
      </c>
      <c r="E555" s="19"/>
    </row>
    <row r="556" spans="1:5" x14ac:dyDescent="0.25">
      <c r="A556" s="27" t="s">
        <v>0</v>
      </c>
      <c r="B556" s="27" t="s">
        <v>1277</v>
      </c>
      <c r="C556" s="28" t="s">
        <v>54</v>
      </c>
      <c r="D556" s="29">
        <v>2959.98</v>
      </c>
      <c r="E556" s="19"/>
    </row>
    <row r="557" spans="1:5" x14ac:dyDescent="0.25">
      <c r="A557" s="27" t="s">
        <v>0</v>
      </c>
      <c r="B557" s="27" t="s">
        <v>1278</v>
      </c>
      <c r="C557" s="28" t="s">
        <v>54</v>
      </c>
      <c r="D557" s="29">
        <v>2959.98</v>
      </c>
      <c r="E557" s="19"/>
    </row>
    <row r="558" spans="1:5" x14ac:dyDescent="0.25">
      <c r="A558" s="27" t="s">
        <v>0</v>
      </c>
      <c r="B558" s="27" t="s">
        <v>1279</v>
      </c>
      <c r="C558" s="28" t="s">
        <v>507</v>
      </c>
      <c r="D558" s="29">
        <v>991.14</v>
      </c>
      <c r="E558" s="19"/>
    </row>
    <row r="559" spans="1:5" x14ac:dyDescent="0.25">
      <c r="A559" s="27" t="s">
        <v>0</v>
      </c>
      <c r="B559" s="27" t="s">
        <v>1280</v>
      </c>
      <c r="C559" s="28" t="s">
        <v>507</v>
      </c>
      <c r="D559" s="29">
        <v>991.14</v>
      </c>
      <c r="E559" s="19"/>
    </row>
    <row r="560" spans="1:5" x14ac:dyDescent="0.25">
      <c r="A560" s="27" t="s">
        <v>0</v>
      </c>
      <c r="B560" s="27" t="s">
        <v>1281</v>
      </c>
      <c r="C560" s="28" t="s">
        <v>507</v>
      </c>
      <c r="D560" s="29">
        <v>991.14</v>
      </c>
      <c r="E560" s="19"/>
    </row>
    <row r="561" spans="1:5" x14ac:dyDescent="0.25">
      <c r="A561" s="27" t="s">
        <v>0</v>
      </c>
      <c r="B561" s="27" t="s">
        <v>1282</v>
      </c>
      <c r="C561" s="28" t="s">
        <v>507</v>
      </c>
      <c r="D561" s="29">
        <v>991.14</v>
      </c>
      <c r="E561" s="19"/>
    </row>
    <row r="562" spans="1:5" x14ac:dyDescent="0.25">
      <c r="A562" s="27" t="s">
        <v>0</v>
      </c>
      <c r="B562" s="27" t="s">
        <v>1283</v>
      </c>
      <c r="C562" s="28" t="s">
        <v>579</v>
      </c>
      <c r="D562" s="29">
        <v>2740.5</v>
      </c>
      <c r="E562" s="19"/>
    </row>
    <row r="563" spans="1:5" x14ac:dyDescent="0.25">
      <c r="A563" s="27" t="s">
        <v>0</v>
      </c>
      <c r="B563" s="27" t="s">
        <v>1284</v>
      </c>
      <c r="C563" s="28" t="s">
        <v>53</v>
      </c>
      <c r="D563" s="29">
        <v>7593.79</v>
      </c>
      <c r="E563" s="19"/>
    </row>
    <row r="564" spans="1:5" x14ac:dyDescent="0.25">
      <c r="A564" s="27" t="s">
        <v>0</v>
      </c>
      <c r="B564" s="27" t="s">
        <v>1285</v>
      </c>
      <c r="C564" s="28" t="s">
        <v>507</v>
      </c>
      <c r="D564" s="29">
        <v>991.14</v>
      </c>
      <c r="E564" s="19"/>
    </row>
    <row r="565" spans="1:5" x14ac:dyDescent="0.25">
      <c r="A565" s="27" t="s">
        <v>0</v>
      </c>
      <c r="B565" s="27" t="s">
        <v>1286</v>
      </c>
      <c r="C565" s="28" t="s">
        <v>507</v>
      </c>
      <c r="D565" s="29">
        <v>991.14</v>
      </c>
      <c r="E565" s="19"/>
    </row>
    <row r="566" spans="1:5" x14ac:dyDescent="0.25">
      <c r="A566" s="27" t="s">
        <v>0</v>
      </c>
      <c r="B566" s="27" t="s">
        <v>1287</v>
      </c>
      <c r="C566" s="28" t="s">
        <v>507</v>
      </c>
      <c r="D566" s="29">
        <v>991.14</v>
      </c>
      <c r="E566" s="19"/>
    </row>
    <row r="567" spans="1:5" x14ac:dyDescent="0.25">
      <c r="A567" s="27" t="s">
        <v>0</v>
      </c>
      <c r="B567" s="27" t="s">
        <v>1288</v>
      </c>
      <c r="C567" s="28" t="s">
        <v>507</v>
      </c>
      <c r="D567" s="29">
        <v>991.14</v>
      </c>
      <c r="E567" s="19"/>
    </row>
    <row r="568" spans="1:5" x14ac:dyDescent="0.25">
      <c r="A568" s="27" t="s">
        <v>0</v>
      </c>
      <c r="B568" s="27" t="s">
        <v>1289</v>
      </c>
      <c r="C568" s="28" t="s">
        <v>507</v>
      </c>
      <c r="D568" s="29">
        <v>991.14</v>
      </c>
      <c r="E568" s="19"/>
    </row>
    <row r="569" spans="1:5" x14ac:dyDescent="0.25">
      <c r="A569" s="27" t="s">
        <v>0</v>
      </c>
      <c r="B569" s="27" t="s">
        <v>1290</v>
      </c>
      <c r="C569" s="28" t="s">
        <v>507</v>
      </c>
      <c r="D569" s="29">
        <v>991.14</v>
      </c>
      <c r="E569" s="19"/>
    </row>
    <row r="570" spans="1:5" x14ac:dyDescent="0.25">
      <c r="A570" s="27" t="s">
        <v>0</v>
      </c>
      <c r="B570" s="27" t="s">
        <v>1291</v>
      </c>
      <c r="C570" s="28" t="s">
        <v>507</v>
      </c>
      <c r="D570" s="29">
        <v>991.14</v>
      </c>
      <c r="E570" s="19"/>
    </row>
    <row r="571" spans="1:5" x14ac:dyDescent="0.25">
      <c r="A571" s="27" t="s">
        <v>0</v>
      </c>
      <c r="B571" s="27" t="s">
        <v>1292</v>
      </c>
      <c r="C571" s="28" t="s">
        <v>507</v>
      </c>
      <c r="D571" s="29">
        <v>991.14</v>
      </c>
      <c r="E571" s="19"/>
    </row>
    <row r="572" spans="1:5" x14ac:dyDescent="0.25">
      <c r="A572" s="27" t="s">
        <v>0</v>
      </c>
      <c r="B572" s="27" t="s">
        <v>1293</v>
      </c>
      <c r="C572" s="28" t="s">
        <v>507</v>
      </c>
      <c r="D572" s="29">
        <v>991.14</v>
      </c>
      <c r="E572" s="19"/>
    </row>
    <row r="573" spans="1:5" x14ac:dyDescent="0.25">
      <c r="A573" s="27" t="s">
        <v>0</v>
      </c>
      <c r="B573" s="27" t="s">
        <v>1294</v>
      </c>
      <c r="C573" s="28" t="s">
        <v>507</v>
      </c>
      <c r="D573" s="29">
        <v>991.14</v>
      </c>
      <c r="E573" s="19"/>
    </row>
    <row r="574" spans="1:5" x14ac:dyDescent="0.25">
      <c r="A574" s="27" t="s">
        <v>0</v>
      </c>
      <c r="B574" s="27" t="s">
        <v>1295</v>
      </c>
      <c r="C574" s="28" t="s">
        <v>52</v>
      </c>
      <c r="D574" s="29">
        <v>12150</v>
      </c>
      <c r="E574" s="19"/>
    </row>
    <row r="575" spans="1:5" x14ac:dyDescent="0.25">
      <c r="A575" s="27" t="s">
        <v>0</v>
      </c>
      <c r="B575" s="27" t="s">
        <v>1296</v>
      </c>
      <c r="C575" s="28" t="s">
        <v>146</v>
      </c>
      <c r="D575" s="29">
        <v>520.48</v>
      </c>
      <c r="E575" s="19"/>
    </row>
    <row r="576" spans="1:5" x14ac:dyDescent="0.25">
      <c r="A576" s="27" t="s">
        <v>0</v>
      </c>
      <c r="B576" s="27" t="s">
        <v>1297</v>
      </c>
      <c r="C576" s="28" t="s">
        <v>507</v>
      </c>
      <c r="D576" s="29">
        <v>991.14</v>
      </c>
      <c r="E576" s="19"/>
    </row>
    <row r="577" spans="1:5" x14ac:dyDescent="0.25">
      <c r="A577" s="27" t="s">
        <v>0</v>
      </c>
      <c r="B577" s="27" t="s">
        <v>1298</v>
      </c>
      <c r="C577" s="28" t="s">
        <v>507</v>
      </c>
      <c r="D577" s="29">
        <v>991.14</v>
      </c>
      <c r="E577" s="19"/>
    </row>
    <row r="578" spans="1:5" x14ac:dyDescent="0.25">
      <c r="A578" s="27" t="s">
        <v>0</v>
      </c>
      <c r="B578" s="27" t="s">
        <v>1299</v>
      </c>
      <c r="C578" s="28" t="s">
        <v>146</v>
      </c>
      <c r="D578" s="29">
        <v>520.48</v>
      </c>
      <c r="E578" s="19"/>
    </row>
    <row r="579" spans="1:5" x14ac:dyDescent="0.25">
      <c r="A579" s="27" t="s">
        <v>0</v>
      </c>
      <c r="B579" s="27" t="s">
        <v>1300</v>
      </c>
      <c r="C579" s="28" t="s">
        <v>507</v>
      </c>
      <c r="D579" s="29">
        <v>991.14</v>
      </c>
      <c r="E579" s="19"/>
    </row>
    <row r="580" spans="1:5" x14ac:dyDescent="0.25">
      <c r="A580" s="27" t="s">
        <v>0</v>
      </c>
      <c r="B580" s="27" t="s">
        <v>1301</v>
      </c>
      <c r="C580" s="28" t="s">
        <v>507</v>
      </c>
      <c r="D580" s="29">
        <v>991.14</v>
      </c>
      <c r="E580" s="19"/>
    </row>
    <row r="581" spans="1:5" x14ac:dyDescent="0.25">
      <c r="A581" s="27" t="s">
        <v>0</v>
      </c>
      <c r="B581" s="27" t="s">
        <v>1302</v>
      </c>
      <c r="C581" s="28" t="s">
        <v>507</v>
      </c>
      <c r="D581" s="29">
        <v>991.14</v>
      </c>
      <c r="E581" s="19"/>
    </row>
    <row r="582" spans="1:5" x14ac:dyDescent="0.25">
      <c r="A582" s="27" t="s">
        <v>0</v>
      </c>
      <c r="B582" s="27" t="s">
        <v>1303</v>
      </c>
      <c r="C582" s="28" t="s">
        <v>88</v>
      </c>
      <c r="D582" s="29">
        <v>859.56</v>
      </c>
      <c r="E582" s="19"/>
    </row>
    <row r="583" spans="1:5" x14ac:dyDescent="0.25">
      <c r="A583" s="27" t="s">
        <v>0</v>
      </c>
      <c r="B583" s="27" t="s">
        <v>1304</v>
      </c>
      <c r="C583" s="28" t="s">
        <v>507</v>
      </c>
      <c r="D583" s="29">
        <v>991.14</v>
      </c>
      <c r="E583" s="19"/>
    </row>
    <row r="584" spans="1:5" x14ac:dyDescent="0.25">
      <c r="A584" s="27" t="s">
        <v>0</v>
      </c>
      <c r="B584" s="27" t="s">
        <v>1305</v>
      </c>
      <c r="C584" s="28" t="s">
        <v>580</v>
      </c>
      <c r="D584" s="29">
        <v>412.92</v>
      </c>
      <c r="E584" s="19"/>
    </row>
    <row r="585" spans="1:5" x14ac:dyDescent="0.25">
      <c r="A585" s="27" t="s">
        <v>0</v>
      </c>
      <c r="B585" s="27" t="s">
        <v>1306</v>
      </c>
      <c r="C585" s="28" t="s">
        <v>507</v>
      </c>
      <c r="D585" s="29">
        <v>991.14</v>
      </c>
      <c r="E585" s="19"/>
    </row>
    <row r="586" spans="1:5" x14ac:dyDescent="0.25">
      <c r="A586" s="27" t="s">
        <v>0</v>
      </c>
      <c r="B586" s="27" t="s">
        <v>1307</v>
      </c>
      <c r="C586" s="28" t="s">
        <v>90</v>
      </c>
      <c r="D586" s="29">
        <v>139.79</v>
      </c>
      <c r="E586" s="19"/>
    </row>
    <row r="587" spans="1:5" x14ac:dyDescent="0.25">
      <c r="A587" s="27" t="s">
        <v>0</v>
      </c>
      <c r="B587" s="27" t="s">
        <v>1308</v>
      </c>
      <c r="C587" s="28" t="s">
        <v>90</v>
      </c>
      <c r="D587" s="29">
        <v>139.79</v>
      </c>
      <c r="E587" s="19"/>
    </row>
    <row r="588" spans="1:5" x14ac:dyDescent="0.25">
      <c r="A588" s="27" t="s">
        <v>0</v>
      </c>
      <c r="B588" s="27" t="s">
        <v>1309</v>
      </c>
      <c r="C588" s="28" t="s">
        <v>90</v>
      </c>
      <c r="D588" s="29">
        <v>139.79</v>
      </c>
      <c r="E588" s="19"/>
    </row>
    <row r="589" spans="1:5" x14ac:dyDescent="0.25">
      <c r="A589" s="27" t="s">
        <v>0</v>
      </c>
      <c r="B589" s="27" t="s">
        <v>1310</v>
      </c>
      <c r="C589" s="28" t="s">
        <v>507</v>
      </c>
      <c r="D589" s="29">
        <v>991.14</v>
      </c>
      <c r="E589" s="19"/>
    </row>
    <row r="590" spans="1:5" x14ac:dyDescent="0.25">
      <c r="A590" s="27" t="s">
        <v>0</v>
      </c>
      <c r="B590" s="27" t="s">
        <v>1311</v>
      </c>
      <c r="C590" s="28" t="s">
        <v>90</v>
      </c>
      <c r="D590" s="29">
        <v>139.79</v>
      </c>
      <c r="E590" s="19"/>
    </row>
    <row r="591" spans="1:5" x14ac:dyDescent="0.25">
      <c r="A591" s="27" t="s">
        <v>0</v>
      </c>
      <c r="B591" s="27" t="s">
        <v>1312</v>
      </c>
      <c r="C591" s="28" t="s">
        <v>90</v>
      </c>
      <c r="D591" s="29">
        <v>139.79</v>
      </c>
      <c r="E591" s="19"/>
    </row>
    <row r="592" spans="1:5" x14ac:dyDescent="0.25">
      <c r="A592" s="27" t="s">
        <v>0</v>
      </c>
      <c r="B592" s="27" t="s">
        <v>1313</v>
      </c>
      <c r="C592" s="28" t="s">
        <v>507</v>
      </c>
      <c r="D592" s="29">
        <v>991.14</v>
      </c>
      <c r="E592" s="19"/>
    </row>
    <row r="593" spans="1:5" x14ac:dyDescent="0.25">
      <c r="A593" s="27" t="s">
        <v>0</v>
      </c>
      <c r="B593" s="27" t="s">
        <v>1314</v>
      </c>
      <c r="C593" s="28" t="s">
        <v>88</v>
      </c>
      <c r="D593" s="29">
        <v>859.56</v>
      </c>
      <c r="E593" s="19"/>
    </row>
    <row r="594" spans="1:5" x14ac:dyDescent="0.25">
      <c r="A594" s="27" t="s">
        <v>0</v>
      </c>
      <c r="B594" s="27" t="s">
        <v>1315</v>
      </c>
      <c r="C594" s="28" t="s">
        <v>143</v>
      </c>
      <c r="D594" s="29">
        <v>3596</v>
      </c>
      <c r="E594" s="19"/>
    </row>
    <row r="595" spans="1:5" x14ac:dyDescent="0.25">
      <c r="A595" s="27" t="s">
        <v>0</v>
      </c>
      <c r="B595" s="27" t="s">
        <v>1316</v>
      </c>
      <c r="C595" s="28" t="s">
        <v>141</v>
      </c>
      <c r="D595" s="29">
        <v>327.60000000000002</v>
      </c>
      <c r="E595" s="19"/>
    </row>
    <row r="596" spans="1:5" x14ac:dyDescent="0.25">
      <c r="A596" s="27" t="s">
        <v>0</v>
      </c>
      <c r="B596" s="27" t="s">
        <v>1317</v>
      </c>
      <c r="C596" s="28" t="s">
        <v>141</v>
      </c>
      <c r="D596" s="29">
        <v>327.60000000000002</v>
      </c>
      <c r="E596" s="19"/>
    </row>
    <row r="597" spans="1:5" x14ac:dyDescent="0.25">
      <c r="A597" s="27" t="s">
        <v>0</v>
      </c>
      <c r="B597" s="27" t="s">
        <v>1318</v>
      </c>
      <c r="C597" s="28" t="s">
        <v>141</v>
      </c>
      <c r="D597" s="29">
        <v>327.60000000000002</v>
      </c>
      <c r="E597" s="19"/>
    </row>
    <row r="598" spans="1:5" x14ac:dyDescent="0.25">
      <c r="A598" s="27" t="s">
        <v>0</v>
      </c>
      <c r="B598" s="27" t="s">
        <v>1319</v>
      </c>
      <c r="C598" s="28" t="s">
        <v>141</v>
      </c>
      <c r="D598" s="29">
        <v>327.60000000000002</v>
      </c>
      <c r="E598" s="19"/>
    </row>
    <row r="599" spans="1:5" x14ac:dyDescent="0.25">
      <c r="A599" s="27" t="s">
        <v>0</v>
      </c>
      <c r="B599" s="27" t="s">
        <v>1320</v>
      </c>
      <c r="C599" s="28" t="s">
        <v>141</v>
      </c>
      <c r="D599" s="29">
        <v>327.60000000000002</v>
      </c>
      <c r="E599" s="19"/>
    </row>
    <row r="600" spans="1:5" x14ac:dyDescent="0.25">
      <c r="A600" s="27" t="s">
        <v>0</v>
      </c>
      <c r="B600" s="27" t="s">
        <v>1321</v>
      </c>
      <c r="C600" s="28" t="s">
        <v>581</v>
      </c>
      <c r="D600" s="29">
        <v>947.8</v>
      </c>
      <c r="E600" s="19"/>
    </row>
    <row r="601" spans="1:5" x14ac:dyDescent="0.25">
      <c r="A601" s="27" t="s">
        <v>0</v>
      </c>
      <c r="B601" s="27" t="s">
        <v>1322</v>
      </c>
      <c r="C601" s="28" t="s">
        <v>142</v>
      </c>
      <c r="D601" s="29">
        <v>146.19999999999999</v>
      </c>
      <c r="E601" s="19"/>
    </row>
    <row r="602" spans="1:5" x14ac:dyDescent="0.25">
      <c r="A602" s="27" t="s">
        <v>0</v>
      </c>
      <c r="B602" s="27" t="s">
        <v>1323</v>
      </c>
      <c r="C602" s="28" t="s">
        <v>142</v>
      </c>
      <c r="D602" s="29">
        <v>146.19999999999999</v>
      </c>
      <c r="E602" s="19"/>
    </row>
    <row r="603" spans="1:5" x14ac:dyDescent="0.25">
      <c r="A603" s="27" t="s">
        <v>0</v>
      </c>
      <c r="B603" s="27" t="s">
        <v>1324</v>
      </c>
      <c r="C603" s="28" t="s">
        <v>142</v>
      </c>
      <c r="D603" s="29">
        <v>146.19999999999999</v>
      </c>
      <c r="E603" s="19"/>
    </row>
    <row r="604" spans="1:5" x14ac:dyDescent="0.25">
      <c r="A604" s="27" t="s">
        <v>0</v>
      </c>
      <c r="B604" s="27" t="s">
        <v>1325</v>
      </c>
      <c r="C604" s="28" t="s">
        <v>142</v>
      </c>
      <c r="D604" s="29">
        <v>146.19999999999999</v>
      </c>
      <c r="E604" s="19"/>
    </row>
    <row r="605" spans="1:5" x14ac:dyDescent="0.25">
      <c r="A605" s="27" t="s">
        <v>0</v>
      </c>
      <c r="B605" s="27" t="s">
        <v>1326</v>
      </c>
      <c r="C605" s="28" t="s">
        <v>142</v>
      </c>
      <c r="D605" s="29">
        <v>146.19999999999999</v>
      </c>
      <c r="E605" s="19"/>
    </row>
    <row r="606" spans="1:5" x14ac:dyDescent="0.25">
      <c r="A606" s="27" t="s">
        <v>0</v>
      </c>
      <c r="B606" s="27" t="s">
        <v>1327</v>
      </c>
      <c r="C606" s="28" t="s">
        <v>142</v>
      </c>
      <c r="D606" s="29">
        <v>146.19999999999999</v>
      </c>
      <c r="E606" s="19"/>
    </row>
    <row r="607" spans="1:5" x14ac:dyDescent="0.25">
      <c r="A607" s="27" t="s">
        <v>0</v>
      </c>
      <c r="B607" s="27" t="s">
        <v>1328</v>
      </c>
      <c r="C607" s="28" t="s">
        <v>141</v>
      </c>
      <c r="D607" s="29">
        <v>327.60000000000002</v>
      </c>
      <c r="E607" s="19"/>
    </row>
    <row r="608" spans="1:5" x14ac:dyDescent="0.25">
      <c r="A608" s="27" t="s">
        <v>0</v>
      </c>
      <c r="B608" s="27" t="s">
        <v>1329</v>
      </c>
      <c r="C608" s="28" t="s">
        <v>141</v>
      </c>
      <c r="D608" s="29">
        <v>327.60000000000002</v>
      </c>
      <c r="E608" s="19"/>
    </row>
    <row r="609" spans="1:5" x14ac:dyDescent="0.25">
      <c r="A609" s="27" t="s">
        <v>0</v>
      </c>
      <c r="B609" s="27" t="s">
        <v>1330</v>
      </c>
      <c r="C609" s="28" t="s">
        <v>141</v>
      </c>
      <c r="D609" s="29">
        <v>327.60000000000002</v>
      </c>
      <c r="E609" s="19"/>
    </row>
    <row r="610" spans="1:5" x14ac:dyDescent="0.25">
      <c r="A610" s="27" t="s">
        <v>0</v>
      </c>
      <c r="B610" s="27" t="s">
        <v>1331</v>
      </c>
      <c r="C610" s="28" t="s">
        <v>141</v>
      </c>
      <c r="D610" s="29">
        <v>327.60000000000002</v>
      </c>
      <c r="E610" s="19"/>
    </row>
    <row r="611" spans="1:5" x14ac:dyDescent="0.25">
      <c r="A611" s="27" t="s">
        <v>0</v>
      </c>
      <c r="B611" s="27" t="s">
        <v>1332</v>
      </c>
      <c r="C611" s="28" t="s">
        <v>141</v>
      </c>
      <c r="D611" s="29">
        <v>327.60000000000002</v>
      </c>
      <c r="E611" s="19"/>
    </row>
    <row r="612" spans="1:5" x14ac:dyDescent="0.25">
      <c r="A612" s="27" t="s">
        <v>0</v>
      </c>
      <c r="B612" s="27" t="s">
        <v>1333</v>
      </c>
      <c r="C612" s="28" t="s">
        <v>141</v>
      </c>
      <c r="D612" s="29">
        <v>327.60000000000002</v>
      </c>
      <c r="E612" s="19"/>
    </row>
    <row r="613" spans="1:5" x14ac:dyDescent="0.25">
      <c r="A613" s="27" t="s">
        <v>0</v>
      </c>
      <c r="B613" s="27" t="s">
        <v>1334</v>
      </c>
      <c r="C613" s="28" t="s">
        <v>581</v>
      </c>
      <c r="D613" s="29">
        <v>947.8</v>
      </c>
      <c r="E613" s="19"/>
    </row>
    <row r="614" spans="1:5" x14ac:dyDescent="0.25">
      <c r="A614" s="27" t="s">
        <v>0</v>
      </c>
      <c r="B614" s="27" t="s">
        <v>1335</v>
      </c>
      <c r="C614" s="28" t="s">
        <v>581</v>
      </c>
      <c r="D614" s="29">
        <v>947.8</v>
      </c>
      <c r="E614" s="19"/>
    </row>
    <row r="615" spans="1:5" x14ac:dyDescent="0.25">
      <c r="A615" s="27" t="s">
        <v>0</v>
      </c>
      <c r="B615" s="27" t="s">
        <v>1336</v>
      </c>
      <c r="C615" s="28" t="s">
        <v>581</v>
      </c>
      <c r="D615" s="29">
        <v>947.8</v>
      </c>
      <c r="E615" s="19"/>
    </row>
    <row r="616" spans="1:5" x14ac:dyDescent="0.25">
      <c r="A616" s="27" t="s">
        <v>0</v>
      </c>
      <c r="B616" s="27" t="s">
        <v>1337</v>
      </c>
      <c r="C616" s="28" t="s">
        <v>581</v>
      </c>
      <c r="D616" s="29">
        <v>947.8</v>
      </c>
      <c r="E616" s="19"/>
    </row>
    <row r="617" spans="1:5" x14ac:dyDescent="0.25">
      <c r="A617" s="27" t="s">
        <v>0</v>
      </c>
      <c r="B617" s="27" t="s">
        <v>1338</v>
      </c>
      <c r="C617" s="28" t="s">
        <v>581</v>
      </c>
      <c r="D617" s="29">
        <v>947.8</v>
      </c>
      <c r="E617" s="19"/>
    </row>
    <row r="618" spans="1:5" x14ac:dyDescent="0.25">
      <c r="A618" s="27" t="s">
        <v>0</v>
      </c>
      <c r="B618" s="27" t="s">
        <v>1339</v>
      </c>
      <c r="C618" s="28" t="s">
        <v>581</v>
      </c>
      <c r="D618" s="29">
        <v>947.8</v>
      </c>
      <c r="E618" s="19"/>
    </row>
    <row r="619" spans="1:5" x14ac:dyDescent="0.25">
      <c r="A619" s="27" t="s">
        <v>0</v>
      </c>
      <c r="B619" s="27" t="s">
        <v>1340</v>
      </c>
      <c r="C619" s="28" t="s">
        <v>582</v>
      </c>
      <c r="D619" s="29">
        <v>1826.49</v>
      </c>
      <c r="E619" s="19"/>
    </row>
    <row r="620" spans="1:5" x14ac:dyDescent="0.25">
      <c r="A620" s="27" t="s">
        <v>0</v>
      </c>
      <c r="B620" s="27" t="s">
        <v>1341</v>
      </c>
      <c r="C620" s="28" t="s">
        <v>145</v>
      </c>
      <c r="D620" s="29">
        <v>162.91999999999999</v>
      </c>
      <c r="E620" s="19"/>
    </row>
    <row r="621" spans="1:5" x14ac:dyDescent="0.25">
      <c r="A621" s="27" t="s">
        <v>0</v>
      </c>
      <c r="B621" s="27" t="s">
        <v>1342</v>
      </c>
      <c r="C621" s="28" t="s">
        <v>583</v>
      </c>
      <c r="D621" s="29">
        <v>518.27</v>
      </c>
      <c r="E621" s="19"/>
    </row>
    <row r="622" spans="1:5" x14ac:dyDescent="0.25">
      <c r="A622" s="27" t="s">
        <v>0</v>
      </c>
      <c r="B622" s="27" t="s">
        <v>1343</v>
      </c>
      <c r="C622" s="28" t="s">
        <v>584</v>
      </c>
      <c r="D622" s="29">
        <v>370.87</v>
      </c>
      <c r="E622" s="19"/>
    </row>
    <row r="623" spans="1:5" x14ac:dyDescent="0.25">
      <c r="A623" s="27" t="s">
        <v>0</v>
      </c>
      <c r="B623" s="27" t="s">
        <v>1344</v>
      </c>
      <c r="C623" s="28" t="s">
        <v>507</v>
      </c>
      <c r="D623" s="29">
        <v>991.14</v>
      </c>
      <c r="E623" s="19"/>
    </row>
    <row r="624" spans="1:5" x14ac:dyDescent="0.25">
      <c r="A624" s="27" t="s">
        <v>0</v>
      </c>
      <c r="B624" s="27" t="s">
        <v>1345</v>
      </c>
      <c r="C624" s="28" t="s">
        <v>507</v>
      </c>
      <c r="D624" s="29">
        <v>991.14</v>
      </c>
      <c r="E624" s="19"/>
    </row>
    <row r="625" spans="1:5" x14ac:dyDescent="0.25">
      <c r="A625" s="27" t="s">
        <v>0</v>
      </c>
      <c r="B625" s="27" t="s">
        <v>1346</v>
      </c>
      <c r="C625" s="28" t="s">
        <v>585</v>
      </c>
      <c r="D625" s="29">
        <v>2138.75</v>
      </c>
      <c r="E625" s="19"/>
    </row>
    <row r="626" spans="1:5" x14ac:dyDescent="0.25">
      <c r="A626" s="27" t="s">
        <v>0</v>
      </c>
      <c r="B626" s="27" t="s">
        <v>1347</v>
      </c>
      <c r="C626" s="28" t="s">
        <v>90</v>
      </c>
      <c r="D626" s="29">
        <v>139.79</v>
      </c>
      <c r="E626" s="19"/>
    </row>
    <row r="627" spans="1:5" x14ac:dyDescent="0.25">
      <c r="A627" s="27" t="s">
        <v>0</v>
      </c>
      <c r="B627" s="27" t="s">
        <v>1348</v>
      </c>
      <c r="C627" s="28" t="s">
        <v>507</v>
      </c>
      <c r="D627" s="29">
        <v>991.14</v>
      </c>
      <c r="E627" s="19"/>
    </row>
    <row r="628" spans="1:5" x14ac:dyDescent="0.25">
      <c r="A628" s="27" t="s">
        <v>0</v>
      </c>
      <c r="B628" s="27" t="s">
        <v>1349</v>
      </c>
      <c r="C628" s="28" t="s">
        <v>507</v>
      </c>
      <c r="D628" s="29">
        <v>991.14</v>
      </c>
      <c r="E628" s="19"/>
    </row>
    <row r="629" spans="1:5" x14ac:dyDescent="0.25">
      <c r="A629" s="27" t="s">
        <v>0</v>
      </c>
      <c r="B629" s="27" t="s">
        <v>1350</v>
      </c>
      <c r="C629" s="28" t="s">
        <v>507</v>
      </c>
      <c r="D629" s="29">
        <v>991.14</v>
      </c>
      <c r="E629" s="19"/>
    </row>
    <row r="630" spans="1:5" x14ac:dyDescent="0.25">
      <c r="A630" s="27" t="s">
        <v>443</v>
      </c>
      <c r="B630" s="27" t="s">
        <v>443</v>
      </c>
      <c r="C630" s="28" t="s">
        <v>586</v>
      </c>
      <c r="D630" s="29">
        <f>SUM(D5:D629)</f>
        <v>1766818.4899999986</v>
      </c>
      <c r="E630" s="19"/>
    </row>
    <row r="631" spans="1:5" x14ac:dyDescent="0.25">
      <c r="A631" s="27" t="s">
        <v>179</v>
      </c>
      <c r="B631" s="27" t="s">
        <v>1351</v>
      </c>
      <c r="C631" s="28" t="s">
        <v>217</v>
      </c>
      <c r="D631" s="29">
        <v>3008.72</v>
      </c>
      <c r="E631" s="19"/>
    </row>
    <row r="632" spans="1:5" x14ac:dyDescent="0.25">
      <c r="A632" s="27" t="s">
        <v>179</v>
      </c>
      <c r="B632" s="27" t="s">
        <v>1352</v>
      </c>
      <c r="C632" s="28" t="s">
        <v>217</v>
      </c>
      <c r="D632" s="29">
        <v>3008.72</v>
      </c>
      <c r="E632" s="19"/>
    </row>
    <row r="633" spans="1:5" x14ac:dyDescent="0.25">
      <c r="A633" s="27" t="s">
        <v>179</v>
      </c>
      <c r="B633" s="27" t="s">
        <v>1353</v>
      </c>
      <c r="C633" s="28" t="s">
        <v>587</v>
      </c>
      <c r="D633" s="29">
        <v>1924.58</v>
      </c>
      <c r="E633" s="19"/>
    </row>
    <row r="634" spans="1:5" x14ac:dyDescent="0.25">
      <c r="A634" s="27" t="s">
        <v>179</v>
      </c>
      <c r="B634" s="27" t="s">
        <v>1354</v>
      </c>
      <c r="C634" s="28" t="s">
        <v>220</v>
      </c>
      <c r="D634" s="29">
        <v>1681.87</v>
      </c>
      <c r="E634" s="19"/>
    </row>
    <row r="635" spans="1:5" x14ac:dyDescent="0.25">
      <c r="A635" s="27" t="s">
        <v>179</v>
      </c>
      <c r="B635" s="27" t="s">
        <v>1355</v>
      </c>
      <c r="C635" s="28" t="s">
        <v>217</v>
      </c>
      <c r="D635" s="29">
        <v>3008.72</v>
      </c>
      <c r="E635" s="19"/>
    </row>
    <row r="636" spans="1:5" x14ac:dyDescent="0.25">
      <c r="A636" s="27" t="s">
        <v>179</v>
      </c>
      <c r="B636" s="27" t="s">
        <v>1356</v>
      </c>
      <c r="C636" s="28" t="s">
        <v>220</v>
      </c>
      <c r="D636" s="29">
        <v>1862.5</v>
      </c>
      <c r="E636" s="19"/>
    </row>
    <row r="637" spans="1:5" x14ac:dyDescent="0.25">
      <c r="A637" s="27" t="s">
        <v>179</v>
      </c>
      <c r="B637" s="27" t="s">
        <v>1357</v>
      </c>
      <c r="C637" s="28" t="s">
        <v>223</v>
      </c>
      <c r="D637" s="29">
        <v>1255.99</v>
      </c>
      <c r="E637" s="19"/>
    </row>
    <row r="638" spans="1:5" x14ac:dyDescent="0.25">
      <c r="A638" s="27" t="s">
        <v>179</v>
      </c>
      <c r="B638" s="27" t="s">
        <v>1358</v>
      </c>
      <c r="C638" s="28" t="s">
        <v>217</v>
      </c>
      <c r="D638" s="29">
        <v>3008.72</v>
      </c>
      <c r="E638" s="19"/>
    </row>
    <row r="639" spans="1:5" x14ac:dyDescent="0.25">
      <c r="A639" s="27" t="s">
        <v>179</v>
      </c>
      <c r="B639" s="27" t="s">
        <v>1359</v>
      </c>
      <c r="C639" s="28" t="s">
        <v>588</v>
      </c>
      <c r="D639" s="29">
        <v>3439.28</v>
      </c>
      <c r="E639" s="19"/>
    </row>
    <row r="640" spans="1:5" x14ac:dyDescent="0.25">
      <c r="A640" s="27" t="s">
        <v>179</v>
      </c>
      <c r="B640" s="27" t="s">
        <v>1360</v>
      </c>
      <c r="C640" s="28" t="s">
        <v>220</v>
      </c>
      <c r="D640" s="29">
        <v>1681.87</v>
      </c>
      <c r="E640" s="19"/>
    </row>
    <row r="641" spans="1:5" x14ac:dyDescent="0.25">
      <c r="A641" s="27" t="s">
        <v>179</v>
      </c>
      <c r="B641" s="27" t="s">
        <v>1361</v>
      </c>
      <c r="C641" s="28" t="s">
        <v>587</v>
      </c>
      <c r="D641" s="29">
        <v>1924.58</v>
      </c>
      <c r="E641" s="19"/>
    </row>
    <row r="642" spans="1:5" x14ac:dyDescent="0.25">
      <c r="A642" s="27" t="s">
        <v>179</v>
      </c>
      <c r="B642" s="27" t="s">
        <v>1362</v>
      </c>
      <c r="C642" s="28" t="s">
        <v>216</v>
      </c>
      <c r="D642" s="29">
        <v>3008.72</v>
      </c>
      <c r="E642" s="19"/>
    </row>
    <row r="643" spans="1:5" x14ac:dyDescent="0.25">
      <c r="A643" s="27" t="s">
        <v>179</v>
      </c>
      <c r="B643" s="27" t="s">
        <v>1363</v>
      </c>
      <c r="C643" s="28" t="s">
        <v>224</v>
      </c>
      <c r="D643" s="29">
        <v>13329.26</v>
      </c>
      <c r="E643" s="19"/>
    </row>
    <row r="644" spans="1:5" x14ac:dyDescent="0.25">
      <c r="A644" s="27" t="s">
        <v>179</v>
      </c>
      <c r="B644" s="27" t="s">
        <v>1364</v>
      </c>
      <c r="C644" s="28" t="s">
        <v>220</v>
      </c>
      <c r="D644" s="29">
        <v>1681.87</v>
      </c>
      <c r="E644" s="19"/>
    </row>
    <row r="645" spans="1:5" x14ac:dyDescent="0.25">
      <c r="A645" s="27" t="s">
        <v>179</v>
      </c>
      <c r="B645" s="27" t="s">
        <v>1365</v>
      </c>
      <c r="C645" s="28" t="s">
        <v>589</v>
      </c>
      <c r="D645" s="29">
        <v>16701.919999999998</v>
      </c>
      <c r="E645" s="19"/>
    </row>
    <row r="646" spans="1:5" x14ac:dyDescent="0.25">
      <c r="A646" s="27" t="s">
        <v>179</v>
      </c>
      <c r="B646" s="27" t="s">
        <v>1366</v>
      </c>
      <c r="C646" s="28" t="s">
        <v>223</v>
      </c>
      <c r="D646" s="29">
        <v>1255.99</v>
      </c>
      <c r="E646" s="19"/>
    </row>
    <row r="647" spans="1:5" x14ac:dyDescent="0.25">
      <c r="A647" s="27" t="s">
        <v>179</v>
      </c>
      <c r="B647" s="27" t="s">
        <v>1367</v>
      </c>
      <c r="C647" s="28" t="s">
        <v>203</v>
      </c>
      <c r="D647" s="29">
        <v>21485.65</v>
      </c>
      <c r="E647" s="19"/>
    </row>
    <row r="648" spans="1:5" x14ac:dyDescent="0.25">
      <c r="A648" s="27" t="s">
        <v>179</v>
      </c>
      <c r="B648" s="27" t="s">
        <v>1368</v>
      </c>
      <c r="C648" s="28" t="s">
        <v>221</v>
      </c>
      <c r="D648" s="29">
        <v>1806.46</v>
      </c>
      <c r="E648" s="19"/>
    </row>
    <row r="649" spans="1:5" x14ac:dyDescent="0.25">
      <c r="A649" s="27" t="s">
        <v>179</v>
      </c>
      <c r="B649" s="27" t="s">
        <v>1369</v>
      </c>
      <c r="C649" s="28" t="s">
        <v>225</v>
      </c>
      <c r="D649" s="29">
        <v>13329.26</v>
      </c>
      <c r="E649" s="19"/>
    </row>
    <row r="650" spans="1:5" x14ac:dyDescent="0.25">
      <c r="A650" s="27" t="s">
        <v>179</v>
      </c>
      <c r="B650" s="27" t="s">
        <v>1370</v>
      </c>
      <c r="C650" s="28" t="s">
        <v>222</v>
      </c>
      <c r="D650" s="29">
        <v>2111.9699999999998</v>
      </c>
      <c r="E650" s="19"/>
    </row>
    <row r="651" spans="1:5" x14ac:dyDescent="0.25">
      <c r="A651" s="27" t="s">
        <v>179</v>
      </c>
      <c r="B651" s="27" t="s">
        <v>1371</v>
      </c>
      <c r="C651" s="28" t="s">
        <v>199</v>
      </c>
      <c r="D651" s="29">
        <v>3438.6</v>
      </c>
      <c r="E651" s="19"/>
    </row>
    <row r="652" spans="1:5" x14ac:dyDescent="0.25">
      <c r="A652" s="27" t="s">
        <v>179</v>
      </c>
      <c r="B652" s="27" t="s">
        <v>1372</v>
      </c>
      <c r="C652" s="28" t="s">
        <v>225</v>
      </c>
      <c r="D652" s="29">
        <v>13329.26</v>
      </c>
      <c r="E652" s="19"/>
    </row>
    <row r="653" spans="1:5" x14ac:dyDescent="0.25">
      <c r="A653" s="27" t="s">
        <v>179</v>
      </c>
      <c r="B653" s="27" t="s">
        <v>1373</v>
      </c>
      <c r="C653" s="28" t="s">
        <v>218</v>
      </c>
      <c r="D653" s="29">
        <v>2492.06</v>
      </c>
      <c r="E653" s="19"/>
    </row>
    <row r="654" spans="1:5" x14ac:dyDescent="0.25">
      <c r="A654" s="27" t="s">
        <v>179</v>
      </c>
      <c r="B654" s="27" t="s">
        <v>1374</v>
      </c>
      <c r="C654" s="28" t="s">
        <v>200</v>
      </c>
      <c r="D654" s="29">
        <v>19750.599999999999</v>
      </c>
      <c r="E654" s="19"/>
    </row>
    <row r="655" spans="1:5" x14ac:dyDescent="0.25">
      <c r="A655" s="27" t="s">
        <v>179</v>
      </c>
      <c r="B655" s="27" t="s">
        <v>1375</v>
      </c>
      <c r="C655" s="28" t="s">
        <v>222</v>
      </c>
      <c r="D655" s="29">
        <v>2111.9699999999998</v>
      </c>
      <c r="E655" s="19"/>
    </row>
    <row r="656" spans="1:5" x14ac:dyDescent="0.25">
      <c r="A656" s="27" t="s">
        <v>179</v>
      </c>
      <c r="B656" s="27" t="s">
        <v>1376</v>
      </c>
      <c r="C656" s="28" t="s">
        <v>217</v>
      </c>
      <c r="D656" s="29">
        <v>3008.72</v>
      </c>
      <c r="E656" s="19"/>
    </row>
    <row r="657" spans="1:5" x14ac:dyDescent="0.25">
      <c r="A657" s="27" t="s">
        <v>179</v>
      </c>
      <c r="B657" s="27" t="s">
        <v>1377</v>
      </c>
      <c r="C657" s="28" t="s">
        <v>203</v>
      </c>
      <c r="D657" s="29">
        <v>21485.65</v>
      </c>
      <c r="E657" s="19"/>
    </row>
    <row r="658" spans="1:5" x14ac:dyDescent="0.25">
      <c r="A658" s="27" t="s">
        <v>179</v>
      </c>
      <c r="B658" s="27" t="s">
        <v>1378</v>
      </c>
      <c r="C658" s="28" t="s">
        <v>200</v>
      </c>
      <c r="D658" s="29">
        <v>19750.599999999999</v>
      </c>
      <c r="E658" s="19"/>
    </row>
    <row r="659" spans="1:5" x14ac:dyDescent="0.25">
      <c r="A659" s="27" t="s">
        <v>179</v>
      </c>
      <c r="B659" s="27" t="s">
        <v>1379</v>
      </c>
      <c r="C659" s="28" t="s">
        <v>222</v>
      </c>
      <c r="D659" s="29">
        <v>2111.9699999999998</v>
      </c>
      <c r="E659" s="19"/>
    </row>
    <row r="660" spans="1:5" x14ac:dyDescent="0.25">
      <c r="A660" s="27" t="s">
        <v>179</v>
      </c>
      <c r="B660" s="27" t="s">
        <v>1380</v>
      </c>
      <c r="C660" s="28" t="s">
        <v>202</v>
      </c>
      <c r="D660" s="29">
        <v>16814.37</v>
      </c>
      <c r="E660" s="19"/>
    </row>
    <row r="661" spans="1:5" x14ac:dyDescent="0.25">
      <c r="A661" s="27" t="s">
        <v>179</v>
      </c>
      <c r="B661" s="27" t="s">
        <v>1381</v>
      </c>
      <c r="C661" s="28" t="s">
        <v>222</v>
      </c>
      <c r="D661" s="29">
        <v>2111.9699999999998</v>
      </c>
      <c r="E661" s="19"/>
    </row>
    <row r="662" spans="1:5" x14ac:dyDescent="0.25">
      <c r="A662" s="27" t="s">
        <v>179</v>
      </c>
      <c r="B662" s="27" t="s">
        <v>1382</v>
      </c>
      <c r="C662" s="28" t="s">
        <v>220</v>
      </c>
      <c r="D662" s="29">
        <v>1681.87</v>
      </c>
      <c r="E662" s="19"/>
    </row>
    <row r="663" spans="1:5" x14ac:dyDescent="0.25">
      <c r="A663" s="27" t="s">
        <v>179</v>
      </c>
      <c r="B663" s="27" t="s">
        <v>1383</v>
      </c>
      <c r="C663" s="28" t="s">
        <v>216</v>
      </c>
      <c r="D663" s="29">
        <v>3008.72</v>
      </c>
      <c r="E663" s="19"/>
    </row>
    <row r="664" spans="1:5" x14ac:dyDescent="0.25">
      <c r="A664" s="27" t="s">
        <v>179</v>
      </c>
      <c r="B664" s="27" t="s">
        <v>1384</v>
      </c>
      <c r="C664" s="28" t="s">
        <v>220</v>
      </c>
      <c r="D664" s="29">
        <v>1681.87</v>
      </c>
      <c r="E664" s="19"/>
    </row>
    <row r="665" spans="1:5" x14ac:dyDescent="0.25">
      <c r="A665" s="27" t="s">
        <v>179</v>
      </c>
      <c r="B665" s="27" t="s">
        <v>1385</v>
      </c>
      <c r="C665" s="28" t="s">
        <v>200</v>
      </c>
      <c r="D665" s="29">
        <v>19750.599999999999</v>
      </c>
      <c r="E665" s="19"/>
    </row>
    <row r="666" spans="1:5" x14ac:dyDescent="0.25">
      <c r="A666" s="27" t="s">
        <v>179</v>
      </c>
      <c r="B666" s="27" t="s">
        <v>1386</v>
      </c>
      <c r="C666" s="28" t="s">
        <v>200</v>
      </c>
      <c r="D666" s="29">
        <v>19750.599999999999</v>
      </c>
      <c r="E666" s="19"/>
    </row>
    <row r="667" spans="1:5" x14ac:dyDescent="0.25">
      <c r="A667" s="27" t="s">
        <v>179</v>
      </c>
      <c r="B667" s="27" t="s">
        <v>1387</v>
      </c>
      <c r="C667" s="28" t="s">
        <v>217</v>
      </c>
      <c r="D667" s="29">
        <v>3008.72</v>
      </c>
      <c r="E667" s="19"/>
    </row>
    <row r="668" spans="1:5" x14ac:dyDescent="0.25">
      <c r="A668" s="27" t="s">
        <v>179</v>
      </c>
      <c r="B668" s="27" t="s">
        <v>1388</v>
      </c>
      <c r="C668" s="28" t="s">
        <v>217</v>
      </c>
      <c r="D668" s="29">
        <v>3008.72</v>
      </c>
      <c r="E668" s="19"/>
    </row>
    <row r="669" spans="1:5" x14ac:dyDescent="0.25">
      <c r="A669" s="27" t="s">
        <v>179</v>
      </c>
      <c r="B669" s="27" t="s">
        <v>1389</v>
      </c>
      <c r="C669" s="28" t="s">
        <v>220</v>
      </c>
      <c r="D669" s="29">
        <v>1681.87</v>
      </c>
      <c r="E669" s="19"/>
    </row>
    <row r="670" spans="1:5" x14ac:dyDescent="0.25">
      <c r="A670" s="27" t="s">
        <v>179</v>
      </c>
      <c r="B670" s="27" t="s">
        <v>1390</v>
      </c>
      <c r="C670" s="28" t="s">
        <v>219</v>
      </c>
      <c r="D670" s="29">
        <v>283369.92</v>
      </c>
      <c r="E670" s="19"/>
    </row>
    <row r="671" spans="1:5" x14ac:dyDescent="0.25">
      <c r="A671" s="27" t="s">
        <v>179</v>
      </c>
      <c r="B671" s="27" t="s">
        <v>1391</v>
      </c>
      <c r="C671" s="28" t="s">
        <v>223</v>
      </c>
      <c r="D671" s="29">
        <v>1255.99</v>
      </c>
      <c r="E671" s="19"/>
    </row>
    <row r="672" spans="1:5" x14ac:dyDescent="0.25">
      <c r="A672" s="27" t="s">
        <v>179</v>
      </c>
      <c r="B672" s="27" t="s">
        <v>1392</v>
      </c>
      <c r="C672" s="28" t="s">
        <v>224</v>
      </c>
      <c r="D672" s="29">
        <v>13329.26</v>
      </c>
      <c r="E672" s="19"/>
    </row>
    <row r="673" spans="1:5" x14ac:dyDescent="0.25">
      <c r="A673" s="27" t="s">
        <v>179</v>
      </c>
      <c r="B673" s="27" t="s">
        <v>1393</v>
      </c>
      <c r="C673" s="28" t="s">
        <v>220</v>
      </c>
      <c r="D673" s="29">
        <v>1681.87</v>
      </c>
      <c r="E673" s="19"/>
    </row>
    <row r="674" spans="1:5" x14ac:dyDescent="0.25">
      <c r="A674" s="27" t="s">
        <v>179</v>
      </c>
      <c r="B674" s="27" t="s">
        <v>1394</v>
      </c>
      <c r="C674" s="28" t="s">
        <v>200</v>
      </c>
      <c r="D674" s="29">
        <v>19750.599999999999</v>
      </c>
      <c r="E674" s="19"/>
    </row>
    <row r="675" spans="1:5" x14ac:dyDescent="0.25">
      <c r="A675" s="27" t="s">
        <v>179</v>
      </c>
      <c r="B675" s="27" t="s">
        <v>1395</v>
      </c>
      <c r="C675" s="28" t="s">
        <v>220</v>
      </c>
      <c r="D675" s="29">
        <v>1681.87</v>
      </c>
      <c r="E675" s="19"/>
    </row>
    <row r="676" spans="1:5" x14ac:dyDescent="0.25">
      <c r="A676" s="27" t="s">
        <v>179</v>
      </c>
      <c r="B676" s="27" t="s">
        <v>1396</v>
      </c>
      <c r="C676" s="28" t="s">
        <v>219</v>
      </c>
      <c r="D676" s="29">
        <v>283369.92</v>
      </c>
      <c r="E676" s="19"/>
    </row>
    <row r="677" spans="1:5" x14ac:dyDescent="0.25">
      <c r="A677" s="27" t="s">
        <v>179</v>
      </c>
      <c r="B677" s="27" t="s">
        <v>1397</v>
      </c>
      <c r="C677" s="28" t="s">
        <v>220</v>
      </c>
      <c r="D677" s="29">
        <v>1862.5</v>
      </c>
      <c r="E677" s="19"/>
    </row>
    <row r="678" spans="1:5" x14ac:dyDescent="0.25">
      <c r="A678" s="27" t="s">
        <v>179</v>
      </c>
      <c r="B678" s="27" t="s">
        <v>1398</v>
      </c>
      <c r="C678" s="28" t="s">
        <v>222</v>
      </c>
      <c r="D678" s="29">
        <v>2111.9699999999998</v>
      </c>
      <c r="E678" s="19"/>
    </row>
    <row r="679" spans="1:5" x14ac:dyDescent="0.25">
      <c r="A679" s="27" t="s">
        <v>179</v>
      </c>
      <c r="B679" s="27" t="s">
        <v>1399</v>
      </c>
      <c r="C679" s="28" t="s">
        <v>216</v>
      </c>
      <c r="D679" s="29">
        <v>3008.72</v>
      </c>
      <c r="E679" s="19"/>
    </row>
    <row r="680" spans="1:5" x14ac:dyDescent="0.25">
      <c r="A680" s="27" t="s">
        <v>179</v>
      </c>
      <c r="B680" s="27" t="s">
        <v>1400</v>
      </c>
      <c r="C680" s="28" t="s">
        <v>203</v>
      </c>
      <c r="D680" s="29">
        <v>21485.65</v>
      </c>
      <c r="E680" s="19"/>
    </row>
    <row r="681" spans="1:5" x14ac:dyDescent="0.25">
      <c r="A681" s="27" t="s">
        <v>179</v>
      </c>
      <c r="B681" s="27" t="s">
        <v>1401</v>
      </c>
      <c r="C681" s="28" t="s">
        <v>208</v>
      </c>
      <c r="D681" s="29">
        <v>1225.08</v>
      </c>
      <c r="E681" s="19"/>
    </row>
    <row r="682" spans="1:5" x14ac:dyDescent="0.25">
      <c r="A682" s="27" t="s">
        <v>179</v>
      </c>
      <c r="B682" s="27" t="s">
        <v>1402</v>
      </c>
      <c r="C682" s="28" t="s">
        <v>220</v>
      </c>
      <c r="D682" s="29">
        <v>1803.88</v>
      </c>
      <c r="E682" s="19"/>
    </row>
    <row r="683" spans="1:5" x14ac:dyDescent="0.25">
      <c r="A683" s="27" t="s">
        <v>179</v>
      </c>
      <c r="B683" s="27" t="s">
        <v>1403</v>
      </c>
      <c r="C683" s="28" t="s">
        <v>223</v>
      </c>
      <c r="D683" s="29">
        <v>1255.99</v>
      </c>
      <c r="E683" s="19"/>
    </row>
    <row r="684" spans="1:5" x14ac:dyDescent="0.25">
      <c r="A684" s="27" t="s">
        <v>179</v>
      </c>
      <c r="B684" s="27" t="s">
        <v>1404</v>
      </c>
      <c r="C684" s="28" t="s">
        <v>197</v>
      </c>
      <c r="D684" s="29">
        <v>2511</v>
      </c>
      <c r="E684" s="19"/>
    </row>
    <row r="685" spans="1:5" x14ac:dyDescent="0.25">
      <c r="A685" s="27" t="s">
        <v>179</v>
      </c>
      <c r="B685" s="27" t="s">
        <v>1405</v>
      </c>
      <c r="C685" s="28" t="s">
        <v>197</v>
      </c>
      <c r="D685" s="29">
        <v>2511</v>
      </c>
      <c r="E685" s="19"/>
    </row>
    <row r="686" spans="1:5" x14ac:dyDescent="0.25">
      <c r="A686" s="27" t="s">
        <v>179</v>
      </c>
      <c r="B686" s="27" t="s">
        <v>1406</v>
      </c>
      <c r="C686" s="28" t="s">
        <v>207</v>
      </c>
      <c r="D686" s="29">
        <v>19003.5</v>
      </c>
      <c r="E686" s="19"/>
    </row>
    <row r="687" spans="1:5" x14ac:dyDescent="0.25">
      <c r="A687" s="27" t="s">
        <v>179</v>
      </c>
      <c r="B687" s="27" t="s">
        <v>1407</v>
      </c>
      <c r="C687" s="28" t="s">
        <v>197</v>
      </c>
      <c r="D687" s="29">
        <v>2511</v>
      </c>
      <c r="E687" s="19"/>
    </row>
    <row r="688" spans="1:5" x14ac:dyDescent="0.25">
      <c r="A688" s="27" t="s">
        <v>179</v>
      </c>
      <c r="B688" s="27" t="s">
        <v>1408</v>
      </c>
      <c r="C688" s="28" t="s">
        <v>208</v>
      </c>
      <c r="D688" s="29">
        <v>1225.08</v>
      </c>
      <c r="E688" s="19"/>
    </row>
    <row r="689" spans="1:5" x14ac:dyDescent="0.25">
      <c r="A689" s="27" t="s">
        <v>179</v>
      </c>
      <c r="B689" s="27" t="s">
        <v>1409</v>
      </c>
      <c r="C689" s="28" t="s">
        <v>206</v>
      </c>
      <c r="D689" s="29">
        <v>3592.13</v>
      </c>
      <c r="E689" s="19"/>
    </row>
    <row r="690" spans="1:5" x14ac:dyDescent="0.25">
      <c r="A690" s="27" t="s">
        <v>179</v>
      </c>
      <c r="B690" s="27" t="s">
        <v>1410</v>
      </c>
      <c r="C690" s="28" t="s">
        <v>206</v>
      </c>
      <c r="D690" s="29">
        <v>3592.13</v>
      </c>
      <c r="E690" s="19"/>
    </row>
    <row r="691" spans="1:5" x14ac:dyDescent="0.25">
      <c r="A691" s="27" t="s">
        <v>179</v>
      </c>
      <c r="B691" s="27" t="s">
        <v>1411</v>
      </c>
      <c r="C691" s="28" t="s">
        <v>204</v>
      </c>
      <c r="D691" s="29">
        <v>252239.22</v>
      </c>
      <c r="E691" s="19"/>
    </row>
    <row r="692" spans="1:5" x14ac:dyDescent="0.25">
      <c r="A692" s="27" t="s">
        <v>179</v>
      </c>
      <c r="B692" s="27" t="s">
        <v>1412</v>
      </c>
      <c r="C692" s="28" t="s">
        <v>204</v>
      </c>
      <c r="D692" s="29">
        <v>252239.22</v>
      </c>
      <c r="E692" s="19"/>
    </row>
    <row r="693" spans="1:5" x14ac:dyDescent="0.25">
      <c r="A693" s="27" t="s">
        <v>179</v>
      </c>
      <c r="B693" s="27" t="s">
        <v>1413</v>
      </c>
      <c r="C693" s="28" t="s">
        <v>590</v>
      </c>
      <c r="D693" s="29">
        <v>9199.9599999999991</v>
      </c>
      <c r="E693" s="19"/>
    </row>
    <row r="694" spans="1:5" x14ac:dyDescent="0.25">
      <c r="A694" s="27" t="s">
        <v>179</v>
      </c>
      <c r="B694" s="27" t="s">
        <v>1414</v>
      </c>
      <c r="C694" s="28" t="s">
        <v>205</v>
      </c>
      <c r="D694" s="29">
        <v>20641.97</v>
      </c>
      <c r="E694" s="19"/>
    </row>
    <row r="695" spans="1:5" x14ac:dyDescent="0.25">
      <c r="A695" s="27" t="s">
        <v>179</v>
      </c>
      <c r="B695" s="27" t="s">
        <v>1415</v>
      </c>
      <c r="C695" s="28" t="s">
        <v>590</v>
      </c>
      <c r="D695" s="29">
        <v>9199.9599999999991</v>
      </c>
      <c r="E695" s="19"/>
    </row>
    <row r="696" spans="1:5" x14ac:dyDescent="0.25">
      <c r="A696" s="27" t="s">
        <v>179</v>
      </c>
      <c r="B696" s="27" t="s">
        <v>1416</v>
      </c>
      <c r="C696" s="28" t="s">
        <v>206</v>
      </c>
      <c r="D696" s="29">
        <v>3592.13</v>
      </c>
      <c r="E696" s="19"/>
    </row>
    <row r="697" spans="1:5" x14ac:dyDescent="0.25">
      <c r="A697" s="27" t="s">
        <v>179</v>
      </c>
      <c r="B697" s="27" t="s">
        <v>1417</v>
      </c>
      <c r="C697" s="28" t="s">
        <v>185</v>
      </c>
      <c r="D697" s="29">
        <v>19198.71</v>
      </c>
      <c r="E697" s="19"/>
    </row>
    <row r="698" spans="1:5" x14ac:dyDescent="0.25">
      <c r="A698" s="27" t="s">
        <v>179</v>
      </c>
      <c r="B698" s="27" t="s">
        <v>1418</v>
      </c>
      <c r="C698" s="28" t="s">
        <v>188</v>
      </c>
      <c r="D698" s="29">
        <v>13964.74</v>
      </c>
      <c r="E698" s="19"/>
    </row>
    <row r="699" spans="1:5" x14ac:dyDescent="0.25">
      <c r="A699" s="27" t="s">
        <v>179</v>
      </c>
      <c r="B699" s="27" t="s">
        <v>1419</v>
      </c>
      <c r="C699" s="28" t="s">
        <v>186</v>
      </c>
      <c r="D699" s="29">
        <v>6190.62</v>
      </c>
      <c r="E699" s="19"/>
    </row>
    <row r="700" spans="1:5" x14ac:dyDescent="0.25">
      <c r="A700" s="27" t="s">
        <v>179</v>
      </c>
      <c r="B700" s="27" t="s">
        <v>1420</v>
      </c>
      <c r="C700" s="28" t="s">
        <v>183</v>
      </c>
      <c r="D700" s="29">
        <v>3245.69</v>
      </c>
      <c r="E700" s="19"/>
    </row>
    <row r="701" spans="1:5" x14ac:dyDescent="0.25">
      <c r="A701" s="27" t="s">
        <v>179</v>
      </c>
      <c r="B701" s="27" t="s">
        <v>1421</v>
      </c>
      <c r="C701" s="28" t="s">
        <v>187</v>
      </c>
      <c r="D701" s="29">
        <v>17792.8</v>
      </c>
      <c r="E701" s="19"/>
    </row>
    <row r="702" spans="1:5" x14ac:dyDescent="0.25">
      <c r="A702" s="27" t="s">
        <v>179</v>
      </c>
      <c r="B702" s="27" t="s">
        <v>1422</v>
      </c>
      <c r="C702" s="28" t="s">
        <v>182</v>
      </c>
      <c r="D702" s="29">
        <v>77899</v>
      </c>
      <c r="E702" s="19"/>
    </row>
    <row r="703" spans="1:5" x14ac:dyDescent="0.25">
      <c r="A703" s="27" t="s">
        <v>179</v>
      </c>
      <c r="B703" s="27" t="s">
        <v>1423</v>
      </c>
      <c r="C703" s="28" t="s">
        <v>184</v>
      </c>
      <c r="D703" s="29">
        <v>2033.24</v>
      </c>
      <c r="E703" s="19"/>
    </row>
    <row r="704" spans="1:5" x14ac:dyDescent="0.25">
      <c r="A704" s="27" t="s">
        <v>179</v>
      </c>
      <c r="B704" s="27" t="s">
        <v>1424</v>
      </c>
      <c r="C704" s="28" t="s">
        <v>184</v>
      </c>
      <c r="D704" s="29">
        <v>2033.24</v>
      </c>
      <c r="E704" s="19"/>
    </row>
    <row r="705" spans="1:5" x14ac:dyDescent="0.25">
      <c r="A705" s="27" t="s">
        <v>179</v>
      </c>
      <c r="B705" s="27" t="s">
        <v>1425</v>
      </c>
      <c r="C705" s="28" t="s">
        <v>233</v>
      </c>
      <c r="D705" s="29">
        <v>1308.1199999999999</v>
      </c>
      <c r="E705" s="19"/>
    </row>
    <row r="706" spans="1:5" x14ac:dyDescent="0.25">
      <c r="A706" s="27" t="s">
        <v>179</v>
      </c>
      <c r="B706" s="27" t="s">
        <v>1426</v>
      </c>
      <c r="C706" s="28" t="s">
        <v>236</v>
      </c>
      <c r="D706" s="29">
        <v>10266.66</v>
      </c>
      <c r="E706" s="19"/>
    </row>
    <row r="707" spans="1:5" x14ac:dyDescent="0.25">
      <c r="A707" s="27" t="s">
        <v>179</v>
      </c>
      <c r="B707" s="27" t="s">
        <v>1427</v>
      </c>
      <c r="C707" s="28" t="s">
        <v>235</v>
      </c>
      <c r="D707" s="29">
        <v>3121.71</v>
      </c>
      <c r="E707" s="19"/>
    </row>
    <row r="708" spans="1:5" x14ac:dyDescent="0.25">
      <c r="A708" s="27" t="s">
        <v>179</v>
      </c>
      <c r="B708" s="27" t="s">
        <v>1428</v>
      </c>
      <c r="C708" s="28" t="s">
        <v>234</v>
      </c>
      <c r="D708" s="29">
        <v>2891</v>
      </c>
      <c r="E708" s="19"/>
    </row>
    <row r="709" spans="1:5" x14ac:dyDescent="0.25">
      <c r="A709" s="27" t="s">
        <v>179</v>
      </c>
      <c r="B709" s="27" t="s">
        <v>1429</v>
      </c>
      <c r="C709" s="28" t="s">
        <v>240</v>
      </c>
      <c r="D709" s="29">
        <v>1014.34</v>
      </c>
      <c r="E709" s="19"/>
    </row>
    <row r="710" spans="1:5" x14ac:dyDescent="0.25">
      <c r="A710" s="27" t="s">
        <v>179</v>
      </c>
      <c r="B710" s="27" t="s">
        <v>1430</v>
      </c>
      <c r="C710" s="28" t="s">
        <v>591</v>
      </c>
      <c r="D710" s="29">
        <v>1749.41</v>
      </c>
      <c r="E710" s="19"/>
    </row>
    <row r="711" spans="1:5" x14ac:dyDescent="0.25">
      <c r="A711" s="27" t="s">
        <v>179</v>
      </c>
      <c r="B711" s="27" t="s">
        <v>1431</v>
      </c>
      <c r="C711" s="28" t="s">
        <v>591</v>
      </c>
      <c r="D711" s="29">
        <v>1749.41</v>
      </c>
      <c r="E711" s="19"/>
    </row>
    <row r="712" spans="1:5" x14ac:dyDescent="0.25">
      <c r="A712" s="27" t="s">
        <v>179</v>
      </c>
      <c r="B712" s="27" t="s">
        <v>1432</v>
      </c>
      <c r="C712" s="28" t="s">
        <v>591</v>
      </c>
      <c r="D712" s="29">
        <v>1749.41</v>
      </c>
      <c r="E712" s="19"/>
    </row>
    <row r="713" spans="1:5" x14ac:dyDescent="0.25">
      <c r="A713" s="27" t="s">
        <v>179</v>
      </c>
      <c r="B713" s="27" t="s">
        <v>1433</v>
      </c>
      <c r="C713" s="28" t="s">
        <v>240</v>
      </c>
      <c r="D713" s="29">
        <v>1014.34</v>
      </c>
      <c r="E713" s="19"/>
    </row>
    <row r="714" spans="1:5" x14ac:dyDescent="0.25">
      <c r="A714" s="27" t="s">
        <v>179</v>
      </c>
      <c r="B714" s="27" t="s">
        <v>1434</v>
      </c>
      <c r="C714" s="28" t="s">
        <v>592</v>
      </c>
      <c r="D714" s="29">
        <v>4263.6499999999996</v>
      </c>
      <c r="E714" s="19"/>
    </row>
    <row r="715" spans="1:5" x14ac:dyDescent="0.25">
      <c r="A715" s="27" t="s">
        <v>179</v>
      </c>
      <c r="B715" s="27" t="s">
        <v>1435</v>
      </c>
      <c r="C715" s="28" t="s">
        <v>248</v>
      </c>
      <c r="D715" s="29">
        <v>8861.49</v>
      </c>
      <c r="E715" s="19"/>
    </row>
    <row r="716" spans="1:5" x14ac:dyDescent="0.25">
      <c r="A716" s="27" t="s">
        <v>179</v>
      </c>
      <c r="B716" s="27" t="s">
        <v>1436</v>
      </c>
      <c r="C716" s="28" t="s">
        <v>249</v>
      </c>
      <c r="D716" s="29">
        <v>639.16</v>
      </c>
      <c r="E716" s="19"/>
    </row>
    <row r="717" spans="1:5" x14ac:dyDescent="0.25">
      <c r="A717" s="27" t="s">
        <v>179</v>
      </c>
      <c r="B717" s="27" t="s">
        <v>1437</v>
      </c>
      <c r="C717" s="28" t="s">
        <v>249</v>
      </c>
      <c r="D717" s="29">
        <v>639.16</v>
      </c>
      <c r="E717" s="19"/>
    </row>
    <row r="718" spans="1:5" x14ac:dyDescent="0.25">
      <c r="A718" s="27" t="s">
        <v>179</v>
      </c>
      <c r="B718" s="27" t="s">
        <v>1438</v>
      </c>
      <c r="C718" s="28" t="s">
        <v>250</v>
      </c>
      <c r="D718" s="29">
        <v>1986.11</v>
      </c>
      <c r="E718" s="19"/>
    </row>
    <row r="719" spans="1:5" x14ac:dyDescent="0.25">
      <c r="A719" s="27" t="s">
        <v>179</v>
      </c>
      <c r="B719" s="27" t="s">
        <v>1439</v>
      </c>
      <c r="C719" s="28" t="s">
        <v>251</v>
      </c>
      <c r="D719" s="29">
        <v>944.45</v>
      </c>
      <c r="E719" s="19"/>
    </row>
    <row r="720" spans="1:5" x14ac:dyDescent="0.25">
      <c r="A720" s="27" t="s">
        <v>179</v>
      </c>
      <c r="B720" s="27" t="s">
        <v>1440</v>
      </c>
      <c r="C720" s="28" t="s">
        <v>252</v>
      </c>
      <c r="D720" s="29">
        <v>3703.51</v>
      </c>
      <c r="E720" s="19"/>
    </row>
    <row r="721" spans="1:5" x14ac:dyDescent="0.25">
      <c r="A721" s="27" t="s">
        <v>179</v>
      </c>
      <c r="B721" s="27" t="s">
        <v>1441</v>
      </c>
      <c r="C721" s="28" t="s">
        <v>252</v>
      </c>
      <c r="D721" s="29">
        <v>3703.51</v>
      </c>
      <c r="E721" s="19"/>
    </row>
    <row r="722" spans="1:5" x14ac:dyDescent="0.25">
      <c r="A722" s="27" t="s">
        <v>179</v>
      </c>
      <c r="B722" s="27" t="s">
        <v>1442</v>
      </c>
      <c r="C722" s="28" t="s">
        <v>252</v>
      </c>
      <c r="D722" s="29">
        <v>3703.51</v>
      </c>
      <c r="E722" s="19"/>
    </row>
    <row r="723" spans="1:5" x14ac:dyDescent="0.25">
      <c r="A723" s="27" t="s">
        <v>179</v>
      </c>
      <c r="B723" s="27" t="s">
        <v>1443</v>
      </c>
      <c r="C723" s="28" t="s">
        <v>593</v>
      </c>
      <c r="D723" s="29">
        <v>4040.96</v>
      </c>
      <c r="E723" s="19"/>
    </row>
    <row r="724" spans="1:5" x14ac:dyDescent="0.25">
      <c r="A724" s="27" t="s">
        <v>179</v>
      </c>
      <c r="B724" s="27" t="s">
        <v>1444</v>
      </c>
      <c r="C724" s="28" t="s">
        <v>593</v>
      </c>
      <c r="D724" s="29">
        <v>4040.96</v>
      </c>
      <c r="E724" s="19"/>
    </row>
    <row r="725" spans="1:5" x14ac:dyDescent="0.25">
      <c r="A725" s="27" t="s">
        <v>179</v>
      </c>
      <c r="B725" s="27" t="s">
        <v>1445</v>
      </c>
      <c r="C725" s="28" t="s">
        <v>253</v>
      </c>
      <c r="D725" s="29">
        <v>836.06</v>
      </c>
      <c r="E725" s="19"/>
    </row>
    <row r="726" spans="1:5" x14ac:dyDescent="0.25">
      <c r="A726" s="27" t="s">
        <v>179</v>
      </c>
      <c r="B726" s="27" t="s">
        <v>1446</v>
      </c>
      <c r="C726" s="28" t="s">
        <v>253</v>
      </c>
      <c r="D726" s="29">
        <v>836.06</v>
      </c>
      <c r="E726" s="19"/>
    </row>
    <row r="727" spans="1:5" x14ac:dyDescent="0.25">
      <c r="A727" s="27" t="s">
        <v>179</v>
      </c>
      <c r="B727" s="27" t="s">
        <v>1447</v>
      </c>
      <c r="C727" s="28" t="s">
        <v>594</v>
      </c>
      <c r="D727" s="29">
        <v>2104.94</v>
      </c>
      <c r="E727" s="19"/>
    </row>
    <row r="728" spans="1:5" x14ac:dyDescent="0.25">
      <c r="A728" s="27" t="s">
        <v>179</v>
      </c>
      <c r="B728" s="27" t="s">
        <v>1448</v>
      </c>
      <c r="C728" s="28" t="s">
        <v>199</v>
      </c>
      <c r="D728" s="29">
        <v>3438.6</v>
      </c>
      <c r="E728" s="19"/>
    </row>
    <row r="729" spans="1:5" x14ac:dyDescent="0.25">
      <c r="A729" s="27" t="s">
        <v>179</v>
      </c>
      <c r="B729" s="27" t="s">
        <v>1449</v>
      </c>
      <c r="C729" s="28" t="s">
        <v>198</v>
      </c>
      <c r="D729" s="29">
        <v>5100</v>
      </c>
      <c r="E729" s="19"/>
    </row>
    <row r="730" spans="1:5" x14ac:dyDescent="0.25">
      <c r="A730" s="27" t="s">
        <v>179</v>
      </c>
      <c r="B730" s="27" t="s">
        <v>1450</v>
      </c>
      <c r="C730" s="28" t="s">
        <v>230</v>
      </c>
      <c r="D730" s="29">
        <v>1341.67</v>
      </c>
      <c r="E730" s="19"/>
    </row>
    <row r="731" spans="1:5" x14ac:dyDescent="0.25">
      <c r="A731" s="27" t="s">
        <v>179</v>
      </c>
      <c r="B731" s="27" t="s">
        <v>1451</v>
      </c>
      <c r="C731" s="28" t="s">
        <v>229</v>
      </c>
      <c r="D731" s="29">
        <v>3128.8</v>
      </c>
      <c r="E731" s="19"/>
    </row>
    <row r="732" spans="1:5" x14ac:dyDescent="0.25">
      <c r="A732" s="27" t="s">
        <v>179</v>
      </c>
      <c r="B732" s="27" t="s">
        <v>1452</v>
      </c>
      <c r="C732" s="28" t="s">
        <v>231</v>
      </c>
      <c r="D732" s="29">
        <v>1341.67</v>
      </c>
      <c r="E732" s="19"/>
    </row>
    <row r="733" spans="1:5" x14ac:dyDescent="0.25">
      <c r="A733" s="27" t="s">
        <v>179</v>
      </c>
      <c r="B733" s="27" t="s">
        <v>1453</v>
      </c>
      <c r="C733" s="28" t="s">
        <v>231</v>
      </c>
      <c r="D733" s="29">
        <v>1341.67</v>
      </c>
      <c r="E733" s="19"/>
    </row>
    <row r="734" spans="1:5" x14ac:dyDescent="0.25">
      <c r="A734" s="27" t="s">
        <v>179</v>
      </c>
      <c r="B734" s="27" t="s">
        <v>1454</v>
      </c>
      <c r="C734" s="28" t="s">
        <v>199</v>
      </c>
      <c r="D734" s="29">
        <v>3438.6</v>
      </c>
      <c r="E734" s="19"/>
    </row>
    <row r="735" spans="1:5" x14ac:dyDescent="0.25">
      <c r="A735" s="27" t="s">
        <v>179</v>
      </c>
      <c r="B735" s="27" t="s">
        <v>1455</v>
      </c>
      <c r="C735" s="28" t="s">
        <v>226</v>
      </c>
      <c r="D735" s="29">
        <v>3705</v>
      </c>
      <c r="E735" s="19"/>
    </row>
    <row r="736" spans="1:5" x14ac:dyDescent="0.25">
      <c r="A736" s="27" t="s">
        <v>179</v>
      </c>
      <c r="B736" s="27" t="s">
        <v>1456</v>
      </c>
      <c r="C736" s="28" t="s">
        <v>229</v>
      </c>
      <c r="D736" s="29">
        <v>3128.8</v>
      </c>
      <c r="E736" s="19"/>
    </row>
    <row r="737" spans="1:5" x14ac:dyDescent="0.25">
      <c r="A737" s="27" t="s">
        <v>179</v>
      </c>
      <c r="B737" s="27" t="s">
        <v>1457</v>
      </c>
      <c r="C737" s="28" t="s">
        <v>232</v>
      </c>
      <c r="D737" s="29">
        <v>2921.11</v>
      </c>
      <c r="E737" s="19"/>
    </row>
    <row r="738" spans="1:5" x14ac:dyDescent="0.25">
      <c r="A738" s="27" t="s">
        <v>179</v>
      </c>
      <c r="B738" s="27" t="s">
        <v>1458</v>
      </c>
      <c r="C738" s="28" t="s">
        <v>199</v>
      </c>
      <c r="D738" s="29">
        <v>3438.6</v>
      </c>
      <c r="E738" s="19"/>
    </row>
    <row r="739" spans="1:5" x14ac:dyDescent="0.25">
      <c r="A739" s="27" t="s">
        <v>179</v>
      </c>
      <c r="B739" s="27" t="s">
        <v>1459</v>
      </c>
      <c r="C739" s="28" t="s">
        <v>199</v>
      </c>
      <c r="D739" s="29">
        <v>3438.6</v>
      </c>
      <c r="E739" s="19"/>
    </row>
    <row r="740" spans="1:5" x14ac:dyDescent="0.25">
      <c r="A740" s="27" t="s">
        <v>179</v>
      </c>
      <c r="B740" s="27" t="s">
        <v>1460</v>
      </c>
      <c r="C740" s="28" t="s">
        <v>595</v>
      </c>
      <c r="D740" s="29">
        <v>8549.25</v>
      </c>
      <c r="E740" s="19"/>
    </row>
    <row r="741" spans="1:5" x14ac:dyDescent="0.25">
      <c r="A741" s="27" t="s">
        <v>179</v>
      </c>
      <c r="B741" s="27" t="s">
        <v>1461</v>
      </c>
      <c r="C741" s="28" t="s">
        <v>594</v>
      </c>
      <c r="D741" s="29">
        <v>2104.94</v>
      </c>
      <c r="E741" s="19"/>
    </row>
    <row r="742" spans="1:5" x14ac:dyDescent="0.25">
      <c r="A742" s="27" t="s">
        <v>179</v>
      </c>
      <c r="B742" s="27" t="s">
        <v>1462</v>
      </c>
      <c r="C742" s="28" t="s">
        <v>594</v>
      </c>
      <c r="D742" s="29">
        <v>2104.94</v>
      </c>
      <c r="E742" s="19"/>
    </row>
    <row r="743" spans="1:5" x14ac:dyDescent="0.25">
      <c r="A743" s="27" t="s">
        <v>179</v>
      </c>
      <c r="B743" s="27" t="s">
        <v>1463</v>
      </c>
      <c r="C743" s="28" t="s">
        <v>226</v>
      </c>
      <c r="D743" s="29">
        <v>3705</v>
      </c>
      <c r="E743" s="19"/>
    </row>
    <row r="744" spans="1:5" x14ac:dyDescent="0.25">
      <c r="A744" s="27" t="s">
        <v>179</v>
      </c>
      <c r="B744" s="27" t="s">
        <v>1464</v>
      </c>
      <c r="C744" s="28" t="s">
        <v>226</v>
      </c>
      <c r="D744" s="29">
        <v>3705</v>
      </c>
      <c r="E744" s="19"/>
    </row>
    <row r="745" spans="1:5" x14ac:dyDescent="0.25">
      <c r="A745" s="27" t="s">
        <v>179</v>
      </c>
      <c r="B745" s="27" t="s">
        <v>1465</v>
      </c>
      <c r="C745" s="28" t="s">
        <v>594</v>
      </c>
      <c r="D745" s="29">
        <v>2104.94</v>
      </c>
      <c r="E745" s="19"/>
    </row>
    <row r="746" spans="1:5" x14ac:dyDescent="0.25">
      <c r="A746" s="27" t="s">
        <v>179</v>
      </c>
      <c r="B746" s="27" t="s">
        <v>1466</v>
      </c>
      <c r="C746" s="28" t="s">
        <v>227</v>
      </c>
      <c r="D746" s="29">
        <v>5099.25</v>
      </c>
      <c r="E746" s="19"/>
    </row>
    <row r="747" spans="1:5" x14ac:dyDescent="0.25">
      <c r="A747" s="27" t="s">
        <v>179</v>
      </c>
      <c r="B747" s="27" t="s">
        <v>1467</v>
      </c>
      <c r="C747" s="28" t="s">
        <v>232</v>
      </c>
      <c r="D747" s="29">
        <v>2921.11</v>
      </c>
      <c r="E747" s="19"/>
    </row>
    <row r="748" spans="1:5" x14ac:dyDescent="0.25">
      <c r="A748" s="27" t="s">
        <v>179</v>
      </c>
      <c r="B748" s="27" t="s">
        <v>1468</v>
      </c>
      <c r="C748" s="28" t="s">
        <v>233</v>
      </c>
      <c r="D748" s="29">
        <v>1308.1199999999999</v>
      </c>
      <c r="E748" s="19"/>
    </row>
    <row r="749" spans="1:5" x14ac:dyDescent="0.25">
      <c r="A749" s="27" t="s">
        <v>179</v>
      </c>
      <c r="B749" s="27" t="s">
        <v>1469</v>
      </c>
      <c r="C749" s="28" t="s">
        <v>238</v>
      </c>
      <c r="D749" s="29">
        <v>8277.5</v>
      </c>
      <c r="E749" s="19"/>
    </row>
    <row r="750" spans="1:5" x14ac:dyDescent="0.25">
      <c r="A750" s="27" t="s">
        <v>179</v>
      </c>
      <c r="B750" s="27" t="s">
        <v>1470</v>
      </c>
      <c r="C750" s="28" t="s">
        <v>238</v>
      </c>
      <c r="D750" s="29">
        <v>8277.5</v>
      </c>
      <c r="E750" s="19"/>
    </row>
    <row r="751" spans="1:5" x14ac:dyDescent="0.25">
      <c r="A751" s="27" t="s">
        <v>179</v>
      </c>
      <c r="B751" s="27" t="s">
        <v>1471</v>
      </c>
      <c r="C751" s="28" t="s">
        <v>238</v>
      </c>
      <c r="D751" s="29">
        <v>8277.5</v>
      </c>
      <c r="E751" s="19"/>
    </row>
    <row r="752" spans="1:5" x14ac:dyDescent="0.25">
      <c r="A752" s="27" t="s">
        <v>179</v>
      </c>
      <c r="B752" s="27" t="s">
        <v>1472</v>
      </c>
      <c r="C752" s="28" t="s">
        <v>238</v>
      </c>
      <c r="D752" s="29">
        <v>8277.5</v>
      </c>
      <c r="E752" s="19"/>
    </row>
    <row r="753" spans="1:5" x14ac:dyDescent="0.25">
      <c r="A753" s="27" t="s">
        <v>179</v>
      </c>
      <c r="B753" s="27" t="s">
        <v>1473</v>
      </c>
      <c r="C753" s="28" t="s">
        <v>591</v>
      </c>
      <c r="D753" s="29">
        <v>1749.41</v>
      </c>
      <c r="E753" s="19"/>
    </row>
    <row r="754" spans="1:5" x14ac:dyDescent="0.25">
      <c r="A754" s="27" t="s">
        <v>179</v>
      </c>
      <c r="B754" s="27" t="s">
        <v>1474</v>
      </c>
      <c r="C754" s="28" t="s">
        <v>238</v>
      </c>
      <c r="D754" s="29">
        <v>8277.5</v>
      </c>
      <c r="E754" s="19"/>
    </row>
    <row r="755" spans="1:5" x14ac:dyDescent="0.25">
      <c r="A755" s="27" t="s">
        <v>179</v>
      </c>
      <c r="B755" s="27" t="s">
        <v>1475</v>
      </c>
      <c r="C755" s="28" t="s">
        <v>239</v>
      </c>
      <c r="D755" s="29">
        <v>12471.66</v>
      </c>
      <c r="E755" s="19"/>
    </row>
    <row r="756" spans="1:5" x14ac:dyDescent="0.25">
      <c r="A756" s="27" t="s">
        <v>179</v>
      </c>
      <c r="B756" s="27" t="s">
        <v>1476</v>
      </c>
      <c r="C756" s="28" t="s">
        <v>238</v>
      </c>
      <c r="D756" s="29">
        <v>8277.5</v>
      </c>
      <c r="E756" s="19"/>
    </row>
    <row r="757" spans="1:5" x14ac:dyDescent="0.25">
      <c r="A757" s="27" t="s">
        <v>179</v>
      </c>
      <c r="B757" s="27" t="s">
        <v>1477</v>
      </c>
      <c r="C757" s="28" t="s">
        <v>591</v>
      </c>
      <c r="D757" s="29">
        <v>1749.41</v>
      </c>
      <c r="E757" s="19"/>
    </row>
    <row r="758" spans="1:5" x14ac:dyDescent="0.25">
      <c r="A758" s="27" t="s">
        <v>179</v>
      </c>
      <c r="B758" s="27" t="s">
        <v>1478</v>
      </c>
      <c r="C758" s="28" t="s">
        <v>238</v>
      </c>
      <c r="D758" s="29">
        <v>8277.5</v>
      </c>
      <c r="E758" s="19"/>
    </row>
    <row r="759" spans="1:5" x14ac:dyDescent="0.25">
      <c r="A759" s="27" t="s">
        <v>179</v>
      </c>
      <c r="B759" s="27" t="s">
        <v>1479</v>
      </c>
      <c r="C759" s="28" t="s">
        <v>239</v>
      </c>
      <c r="D759" s="29">
        <v>12471.66</v>
      </c>
      <c r="E759" s="19"/>
    </row>
    <row r="760" spans="1:5" x14ac:dyDescent="0.25">
      <c r="A760" s="27" t="s">
        <v>179</v>
      </c>
      <c r="B760" s="27" t="s">
        <v>1480</v>
      </c>
      <c r="C760" s="28" t="s">
        <v>239</v>
      </c>
      <c r="D760" s="29">
        <v>12471.66</v>
      </c>
      <c r="E760" s="19"/>
    </row>
    <row r="761" spans="1:5" x14ac:dyDescent="0.25">
      <c r="A761" s="27" t="s">
        <v>179</v>
      </c>
      <c r="B761" s="27" t="s">
        <v>1481</v>
      </c>
      <c r="C761" s="28" t="s">
        <v>591</v>
      </c>
      <c r="D761" s="29">
        <v>1749.41</v>
      </c>
      <c r="E761" s="19"/>
    </row>
    <row r="762" spans="1:5" x14ac:dyDescent="0.25">
      <c r="A762" s="27" t="s">
        <v>179</v>
      </c>
      <c r="B762" s="27" t="s">
        <v>1482</v>
      </c>
      <c r="C762" s="28" t="s">
        <v>591</v>
      </c>
      <c r="D762" s="29">
        <v>1749.41</v>
      </c>
      <c r="E762" s="19"/>
    </row>
    <row r="763" spans="1:5" x14ac:dyDescent="0.25">
      <c r="A763" s="27" t="s">
        <v>179</v>
      </c>
      <c r="B763" s="27" t="s">
        <v>1483</v>
      </c>
      <c r="C763" s="28" t="s">
        <v>591</v>
      </c>
      <c r="D763" s="29">
        <v>1749.41</v>
      </c>
      <c r="E763" s="19"/>
    </row>
    <row r="764" spans="1:5" x14ac:dyDescent="0.25">
      <c r="A764" s="27" t="s">
        <v>179</v>
      </c>
      <c r="B764" s="27" t="s">
        <v>1484</v>
      </c>
      <c r="C764" s="28" t="s">
        <v>591</v>
      </c>
      <c r="D764" s="29">
        <v>1749.41</v>
      </c>
      <c r="E764" s="19"/>
    </row>
    <row r="765" spans="1:5" x14ac:dyDescent="0.25">
      <c r="A765" s="27" t="s">
        <v>179</v>
      </c>
      <c r="B765" s="27" t="s">
        <v>1485</v>
      </c>
      <c r="C765" s="28" t="s">
        <v>239</v>
      </c>
      <c r="D765" s="29">
        <v>12471.66</v>
      </c>
      <c r="E765" s="19"/>
    </row>
    <row r="766" spans="1:5" x14ac:dyDescent="0.25">
      <c r="A766" s="27" t="s">
        <v>179</v>
      </c>
      <c r="B766" s="27" t="s">
        <v>1486</v>
      </c>
      <c r="C766" s="28" t="s">
        <v>591</v>
      </c>
      <c r="D766" s="29">
        <v>1749.41</v>
      </c>
      <c r="E766" s="19"/>
    </row>
    <row r="767" spans="1:5" x14ac:dyDescent="0.25">
      <c r="A767" s="27" t="s">
        <v>179</v>
      </c>
      <c r="B767" s="27" t="s">
        <v>1487</v>
      </c>
      <c r="C767" s="28" t="s">
        <v>591</v>
      </c>
      <c r="D767" s="29">
        <v>1749.41</v>
      </c>
      <c r="E767" s="19"/>
    </row>
    <row r="768" spans="1:5" x14ac:dyDescent="0.25">
      <c r="A768" s="27" t="s">
        <v>179</v>
      </c>
      <c r="B768" s="27" t="s">
        <v>1488</v>
      </c>
      <c r="C768" s="28" t="s">
        <v>591</v>
      </c>
      <c r="D768" s="29">
        <v>1749.41</v>
      </c>
      <c r="E768" s="19"/>
    </row>
    <row r="769" spans="1:5" x14ac:dyDescent="0.25">
      <c r="A769" s="27" t="s">
        <v>179</v>
      </c>
      <c r="B769" s="27" t="s">
        <v>1489</v>
      </c>
      <c r="C769" s="28" t="s">
        <v>591</v>
      </c>
      <c r="D769" s="29">
        <v>1749.41</v>
      </c>
      <c r="E769" s="19"/>
    </row>
    <row r="770" spans="1:5" x14ac:dyDescent="0.25">
      <c r="A770" s="27" t="s">
        <v>179</v>
      </c>
      <c r="B770" s="27" t="s">
        <v>1490</v>
      </c>
      <c r="C770" s="28" t="s">
        <v>240</v>
      </c>
      <c r="D770" s="29">
        <v>1014.34</v>
      </c>
      <c r="E770" s="19"/>
    </row>
    <row r="771" spans="1:5" x14ac:dyDescent="0.25">
      <c r="A771" s="27" t="s">
        <v>179</v>
      </c>
      <c r="B771" s="27" t="s">
        <v>1491</v>
      </c>
      <c r="C771" s="28" t="s">
        <v>252</v>
      </c>
      <c r="D771" s="29">
        <v>3231.48</v>
      </c>
      <c r="E771" s="19"/>
    </row>
    <row r="772" spans="1:5" x14ac:dyDescent="0.25">
      <c r="A772" s="27" t="s">
        <v>179</v>
      </c>
      <c r="B772" s="27" t="s">
        <v>1492</v>
      </c>
      <c r="C772" s="28" t="s">
        <v>252</v>
      </c>
      <c r="D772" s="29">
        <v>3231.48</v>
      </c>
      <c r="E772" s="19"/>
    </row>
    <row r="773" spans="1:5" x14ac:dyDescent="0.25">
      <c r="A773" s="27" t="s">
        <v>179</v>
      </c>
      <c r="B773" s="27" t="s">
        <v>1493</v>
      </c>
      <c r="C773" s="28" t="s">
        <v>252</v>
      </c>
      <c r="D773" s="29">
        <v>3231.48</v>
      </c>
      <c r="E773" s="19"/>
    </row>
    <row r="774" spans="1:5" x14ac:dyDescent="0.25">
      <c r="A774" s="27" t="s">
        <v>179</v>
      </c>
      <c r="B774" s="27" t="s">
        <v>1494</v>
      </c>
      <c r="C774" s="28" t="s">
        <v>252</v>
      </c>
      <c r="D774" s="29">
        <v>3231.48</v>
      </c>
      <c r="E774" s="19"/>
    </row>
    <row r="775" spans="1:5" x14ac:dyDescent="0.25">
      <c r="A775" s="27" t="s">
        <v>179</v>
      </c>
      <c r="B775" s="27" t="s">
        <v>1495</v>
      </c>
      <c r="C775" s="28" t="s">
        <v>252</v>
      </c>
      <c r="D775" s="29">
        <v>3231.48</v>
      </c>
      <c r="E775" s="19"/>
    </row>
    <row r="776" spans="1:5" x14ac:dyDescent="0.25">
      <c r="A776" s="27" t="s">
        <v>179</v>
      </c>
      <c r="B776" s="27" t="s">
        <v>1496</v>
      </c>
      <c r="C776" s="28" t="s">
        <v>255</v>
      </c>
      <c r="D776" s="29">
        <v>418</v>
      </c>
      <c r="E776" s="19"/>
    </row>
    <row r="777" spans="1:5" x14ac:dyDescent="0.25">
      <c r="A777" s="27" t="s">
        <v>179</v>
      </c>
      <c r="B777" s="27" t="s">
        <v>1497</v>
      </c>
      <c r="C777" s="28" t="s">
        <v>255</v>
      </c>
      <c r="D777" s="29">
        <v>418</v>
      </c>
      <c r="E777" s="19"/>
    </row>
    <row r="778" spans="1:5" x14ac:dyDescent="0.25">
      <c r="A778" s="27" t="s">
        <v>179</v>
      </c>
      <c r="B778" s="27" t="s">
        <v>1498</v>
      </c>
      <c r="C778" s="28" t="s">
        <v>255</v>
      </c>
      <c r="D778" s="29">
        <v>418</v>
      </c>
      <c r="E778" s="19"/>
    </row>
    <row r="779" spans="1:5" x14ac:dyDescent="0.25">
      <c r="A779" s="27" t="s">
        <v>179</v>
      </c>
      <c r="B779" s="27" t="s">
        <v>1499</v>
      </c>
      <c r="C779" s="28" t="s">
        <v>254</v>
      </c>
      <c r="D779" s="29">
        <v>3235.56</v>
      </c>
      <c r="E779" s="19"/>
    </row>
    <row r="780" spans="1:5" x14ac:dyDescent="0.25">
      <c r="A780" s="27" t="s">
        <v>179</v>
      </c>
      <c r="B780" s="27" t="s">
        <v>1500</v>
      </c>
      <c r="C780" s="28" t="s">
        <v>254</v>
      </c>
      <c r="D780" s="29">
        <v>3235.56</v>
      </c>
      <c r="E780" s="19"/>
    </row>
    <row r="781" spans="1:5" x14ac:dyDescent="0.25">
      <c r="A781" s="27" t="s">
        <v>179</v>
      </c>
      <c r="B781" s="27" t="s">
        <v>1501</v>
      </c>
      <c r="C781" s="28" t="s">
        <v>244</v>
      </c>
      <c r="D781" s="29">
        <v>12849.5</v>
      </c>
      <c r="E781" s="19"/>
    </row>
    <row r="782" spans="1:5" x14ac:dyDescent="0.25">
      <c r="A782" s="27" t="s">
        <v>179</v>
      </c>
      <c r="B782" s="27" t="s">
        <v>1502</v>
      </c>
      <c r="C782" s="28" t="s">
        <v>246</v>
      </c>
      <c r="D782" s="29">
        <v>1625.63</v>
      </c>
      <c r="E782" s="19"/>
    </row>
    <row r="783" spans="1:5" x14ac:dyDescent="0.25">
      <c r="A783" s="27" t="s">
        <v>179</v>
      </c>
      <c r="B783" s="27" t="s">
        <v>1503</v>
      </c>
      <c r="C783" s="28" t="s">
        <v>243</v>
      </c>
      <c r="D783" s="29">
        <v>958.75</v>
      </c>
      <c r="E783" s="19"/>
    </row>
    <row r="784" spans="1:5" x14ac:dyDescent="0.25">
      <c r="A784" s="27" t="s">
        <v>179</v>
      </c>
      <c r="B784" s="27" t="s">
        <v>1504</v>
      </c>
      <c r="C784" s="28" t="s">
        <v>242</v>
      </c>
      <c r="D784" s="29">
        <v>958.75</v>
      </c>
      <c r="E784" s="19"/>
    </row>
    <row r="785" spans="1:5" x14ac:dyDescent="0.25">
      <c r="A785" s="27" t="s">
        <v>179</v>
      </c>
      <c r="B785" s="27" t="s">
        <v>1505</v>
      </c>
      <c r="C785" s="28" t="s">
        <v>245</v>
      </c>
      <c r="D785" s="29">
        <v>3294</v>
      </c>
      <c r="E785" s="19"/>
    </row>
    <row r="786" spans="1:5" x14ac:dyDescent="0.25">
      <c r="A786" s="27" t="s">
        <v>179</v>
      </c>
      <c r="B786" s="27" t="s">
        <v>1506</v>
      </c>
      <c r="C786" s="28" t="s">
        <v>247</v>
      </c>
      <c r="D786" s="29">
        <v>1111.1099999999999</v>
      </c>
      <c r="E786" s="19"/>
    </row>
    <row r="787" spans="1:5" x14ac:dyDescent="0.25">
      <c r="A787" s="27" t="s">
        <v>179</v>
      </c>
      <c r="B787" s="27" t="s">
        <v>1507</v>
      </c>
      <c r="C787" s="28" t="s">
        <v>237</v>
      </c>
      <c r="D787" s="29">
        <v>1012.01</v>
      </c>
      <c r="E787" s="19"/>
    </row>
    <row r="788" spans="1:5" x14ac:dyDescent="0.25">
      <c r="A788" s="27" t="s">
        <v>179</v>
      </c>
      <c r="B788" s="27" t="s">
        <v>1508</v>
      </c>
      <c r="C788" s="28" t="s">
        <v>592</v>
      </c>
      <c r="D788" s="29">
        <v>4263.6499999999996</v>
      </c>
      <c r="E788" s="19"/>
    </row>
    <row r="789" spans="1:5" x14ac:dyDescent="0.25">
      <c r="A789" s="27" t="s">
        <v>179</v>
      </c>
      <c r="B789" s="27" t="s">
        <v>1509</v>
      </c>
      <c r="C789" s="28" t="s">
        <v>241</v>
      </c>
      <c r="D789" s="29">
        <v>1065.27</v>
      </c>
      <c r="E789" s="19"/>
    </row>
    <row r="790" spans="1:5" x14ac:dyDescent="0.25">
      <c r="A790" s="27" t="s">
        <v>179</v>
      </c>
      <c r="B790" s="27" t="s">
        <v>1510</v>
      </c>
      <c r="C790" s="28" t="s">
        <v>237</v>
      </c>
      <c r="D790" s="29">
        <v>1207.5</v>
      </c>
      <c r="E790" s="19"/>
    </row>
    <row r="791" spans="1:5" x14ac:dyDescent="0.25">
      <c r="A791" s="27" t="s">
        <v>179</v>
      </c>
      <c r="B791" s="27" t="s">
        <v>1511</v>
      </c>
      <c r="C791" s="28" t="s">
        <v>238</v>
      </c>
      <c r="D791" s="29">
        <v>8277.5</v>
      </c>
      <c r="E791" s="19"/>
    </row>
    <row r="792" spans="1:5" x14ac:dyDescent="0.25">
      <c r="A792" s="27" t="s">
        <v>179</v>
      </c>
      <c r="B792" s="27" t="s">
        <v>1512</v>
      </c>
      <c r="C792" s="28" t="s">
        <v>238</v>
      </c>
      <c r="D792" s="29">
        <v>8277.5</v>
      </c>
      <c r="E792" s="19"/>
    </row>
    <row r="793" spans="1:5" x14ac:dyDescent="0.25">
      <c r="A793" s="27" t="s">
        <v>179</v>
      </c>
      <c r="B793" s="27" t="s">
        <v>1513</v>
      </c>
      <c r="C793" s="28" t="s">
        <v>200</v>
      </c>
      <c r="D793" s="29">
        <v>19750.599999999999</v>
      </c>
      <c r="E793" s="19"/>
    </row>
    <row r="794" spans="1:5" x14ac:dyDescent="0.25">
      <c r="A794" s="27" t="s">
        <v>179</v>
      </c>
      <c r="B794" s="27" t="s">
        <v>1514</v>
      </c>
      <c r="C794" s="28" t="s">
        <v>200</v>
      </c>
      <c r="D794" s="29">
        <v>19750.599999999999</v>
      </c>
      <c r="E794" s="19"/>
    </row>
    <row r="795" spans="1:5" x14ac:dyDescent="0.25">
      <c r="A795" s="27" t="s">
        <v>179</v>
      </c>
      <c r="B795" s="27" t="s">
        <v>1515</v>
      </c>
      <c r="C795" s="28" t="s">
        <v>200</v>
      </c>
      <c r="D795" s="29">
        <v>19750.599999999999</v>
      </c>
      <c r="E795" s="19"/>
    </row>
    <row r="796" spans="1:5" x14ac:dyDescent="0.25">
      <c r="A796" s="27" t="s">
        <v>179</v>
      </c>
      <c r="B796" s="27" t="s">
        <v>1516</v>
      </c>
      <c r="C796" s="28" t="s">
        <v>199</v>
      </c>
      <c r="D796" s="29">
        <v>3438.6</v>
      </c>
      <c r="E796" s="19"/>
    </row>
    <row r="797" spans="1:5" x14ac:dyDescent="0.25">
      <c r="A797" s="27" t="s">
        <v>179</v>
      </c>
      <c r="B797" s="27" t="s">
        <v>1517</v>
      </c>
      <c r="C797" s="28" t="s">
        <v>200</v>
      </c>
      <c r="D797" s="29">
        <v>19750.599999999999</v>
      </c>
      <c r="E797" s="19"/>
    </row>
    <row r="798" spans="1:5" x14ac:dyDescent="0.25">
      <c r="A798" s="27" t="s">
        <v>179</v>
      </c>
      <c r="B798" s="27" t="s">
        <v>1518</v>
      </c>
      <c r="C798" s="28" t="s">
        <v>199</v>
      </c>
      <c r="D798" s="29">
        <v>3438.6</v>
      </c>
      <c r="E798" s="19"/>
    </row>
    <row r="799" spans="1:5" x14ac:dyDescent="0.25">
      <c r="A799" s="27" t="s">
        <v>179</v>
      </c>
      <c r="B799" s="27" t="s">
        <v>1519</v>
      </c>
      <c r="C799" s="28" t="s">
        <v>199</v>
      </c>
      <c r="D799" s="29">
        <v>3438.6</v>
      </c>
      <c r="E799" s="19"/>
    </row>
    <row r="800" spans="1:5" x14ac:dyDescent="0.25">
      <c r="A800" s="27" t="s">
        <v>179</v>
      </c>
      <c r="B800" s="27" t="s">
        <v>1520</v>
      </c>
      <c r="C800" s="28" t="s">
        <v>200</v>
      </c>
      <c r="D800" s="29">
        <v>19750.599999999999</v>
      </c>
      <c r="E800" s="19"/>
    </row>
    <row r="801" spans="1:5" x14ac:dyDescent="0.25">
      <c r="A801" s="27" t="s">
        <v>179</v>
      </c>
      <c r="B801" s="27" t="s">
        <v>1521</v>
      </c>
      <c r="C801" s="28" t="s">
        <v>190</v>
      </c>
      <c r="D801" s="29">
        <v>30245.360000000001</v>
      </c>
      <c r="E801" s="19"/>
    </row>
    <row r="802" spans="1:5" x14ac:dyDescent="0.25">
      <c r="A802" s="27" t="s">
        <v>179</v>
      </c>
      <c r="B802" s="27" t="s">
        <v>1522</v>
      </c>
      <c r="C802" s="28" t="s">
        <v>225</v>
      </c>
      <c r="D802" s="29">
        <v>13329.26</v>
      </c>
      <c r="E802" s="19"/>
    </row>
    <row r="803" spans="1:5" x14ac:dyDescent="0.25">
      <c r="A803" s="27" t="s">
        <v>179</v>
      </c>
      <c r="B803" s="27" t="s">
        <v>1523</v>
      </c>
      <c r="C803" s="28" t="s">
        <v>199</v>
      </c>
      <c r="D803" s="29">
        <v>3438.6</v>
      </c>
      <c r="E803" s="19"/>
    </row>
    <row r="804" spans="1:5" x14ac:dyDescent="0.25">
      <c r="A804" s="27" t="s">
        <v>179</v>
      </c>
      <c r="B804" s="27" t="s">
        <v>1524</v>
      </c>
      <c r="C804" s="28" t="s">
        <v>199</v>
      </c>
      <c r="D804" s="29">
        <v>3438.6</v>
      </c>
      <c r="E804" s="19"/>
    </row>
    <row r="805" spans="1:5" x14ac:dyDescent="0.25">
      <c r="A805" s="27" t="s">
        <v>179</v>
      </c>
      <c r="B805" s="27" t="s">
        <v>1525</v>
      </c>
      <c r="C805" s="28" t="s">
        <v>596</v>
      </c>
      <c r="D805" s="29">
        <v>17767.71</v>
      </c>
      <c r="E805" s="19"/>
    </row>
    <row r="806" spans="1:5" x14ac:dyDescent="0.25">
      <c r="A806" s="27" t="s">
        <v>179</v>
      </c>
      <c r="B806" s="27" t="s">
        <v>1526</v>
      </c>
      <c r="C806" s="28" t="s">
        <v>200</v>
      </c>
      <c r="D806" s="29">
        <v>19750.599999999999</v>
      </c>
      <c r="E806" s="19"/>
    </row>
    <row r="807" spans="1:5" x14ac:dyDescent="0.25">
      <c r="A807" s="27" t="s">
        <v>179</v>
      </c>
      <c r="B807" s="27" t="s">
        <v>1527</v>
      </c>
      <c r="C807" s="28" t="s">
        <v>225</v>
      </c>
      <c r="D807" s="29">
        <v>13329.26</v>
      </c>
      <c r="E807" s="19"/>
    </row>
    <row r="808" spans="1:5" x14ac:dyDescent="0.25">
      <c r="A808" s="27" t="s">
        <v>179</v>
      </c>
      <c r="B808" s="27" t="s">
        <v>1528</v>
      </c>
      <c r="C808" s="28" t="s">
        <v>199</v>
      </c>
      <c r="D808" s="29">
        <v>3438.6</v>
      </c>
      <c r="E808" s="19"/>
    </row>
    <row r="809" spans="1:5" x14ac:dyDescent="0.25">
      <c r="A809" s="27" t="s">
        <v>179</v>
      </c>
      <c r="B809" s="27" t="s">
        <v>1529</v>
      </c>
      <c r="C809" s="28" t="s">
        <v>189</v>
      </c>
      <c r="D809" s="29">
        <v>133191.63</v>
      </c>
      <c r="E809" s="19"/>
    </row>
    <row r="810" spans="1:5" x14ac:dyDescent="0.25">
      <c r="A810" s="27" t="s">
        <v>179</v>
      </c>
      <c r="B810" s="27" t="s">
        <v>1530</v>
      </c>
      <c r="C810" s="28" t="s">
        <v>214</v>
      </c>
      <c r="D810" s="29">
        <v>19581.53</v>
      </c>
      <c r="E810" s="19"/>
    </row>
    <row r="811" spans="1:5" x14ac:dyDescent="0.25">
      <c r="A811" s="27" t="s">
        <v>179</v>
      </c>
      <c r="B811" s="27" t="s">
        <v>1531</v>
      </c>
      <c r="C811" s="28" t="s">
        <v>194</v>
      </c>
      <c r="D811" s="29">
        <v>48054.16</v>
      </c>
      <c r="E811" s="19"/>
    </row>
    <row r="812" spans="1:5" x14ac:dyDescent="0.25">
      <c r="A812" s="27" t="s">
        <v>179</v>
      </c>
      <c r="B812" s="27" t="s">
        <v>1532</v>
      </c>
      <c r="C812" s="28" t="s">
        <v>209</v>
      </c>
      <c r="D812" s="29">
        <v>2975</v>
      </c>
      <c r="E812" s="19"/>
    </row>
    <row r="813" spans="1:5" x14ac:dyDescent="0.25">
      <c r="A813" s="27" t="s">
        <v>179</v>
      </c>
      <c r="B813" s="27" t="s">
        <v>1533</v>
      </c>
      <c r="C813" s="28" t="s">
        <v>196</v>
      </c>
      <c r="D813" s="29">
        <v>27433.37</v>
      </c>
      <c r="E813" s="19"/>
    </row>
    <row r="814" spans="1:5" x14ac:dyDescent="0.25">
      <c r="A814" s="27" t="s">
        <v>179</v>
      </c>
      <c r="B814" s="27" t="s">
        <v>1534</v>
      </c>
      <c r="C814" s="28" t="s">
        <v>200</v>
      </c>
      <c r="D814" s="29">
        <v>19750.599999999999</v>
      </c>
      <c r="E814" s="19"/>
    </row>
    <row r="815" spans="1:5" x14ac:dyDescent="0.25">
      <c r="A815" s="27" t="s">
        <v>179</v>
      </c>
      <c r="B815" s="27" t="s">
        <v>1535</v>
      </c>
      <c r="C815" s="28" t="s">
        <v>200</v>
      </c>
      <c r="D815" s="29">
        <v>19750.599999999999</v>
      </c>
      <c r="E815" s="19"/>
    </row>
    <row r="816" spans="1:5" x14ac:dyDescent="0.25">
      <c r="A816" s="27" t="s">
        <v>179</v>
      </c>
      <c r="B816" s="27" t="s">
        <v>1536</v>
      </c>
      <c r="C816" s="28" t="s">
        <v>200</v>
      </c>
      <c r="D816" s="29">
        <v>19750.599999999999</v>
      </c>
      <c r="E816" s="19"/>
    </row>
    <row r="817" spans="1:5" x14ac:dyDescent="0.25">
      <c r="A817" s="27" t="s">
        <v>179</v>
      </c>
      <c r="B817" s="27" t="s">
        <v>1537</v>
      </c>
      <c r="C817" s="28" t="s">
        <v>200</v>
      </c>
      <c r="D817" s="29">
        <v>19750.599999999999</v>
      </c>
      <c r="E817" s="19"/>
    </row>
    <row r="818" spans="1:5" x14ac:dyDescent="0.25">
      <c r="A818" s="27" t="s">
        <v>179</v>
      </c>
      <c r="B818" s="27" t="s">
        <v>1538</v>
      </c>
      <c r="C818" s="28" t="s">
        <v>201</v>
      </c>
      <c r="D818" s="29">
        <v>22826.3</v>
      </c>
      <c r="E818" s="19"/>
    </row>
    <row r="819" spans="1:5" x14ac:dyDescent="0.25">
      <c r="A819" s="27" t="s">
        <v>179</v>
      </c>
      <c r="B819" s="27" t="s">
        <v>1539</v>
      </c>
      <c r="C819" s="28" t="s">
        <v>225</v>
      </c>
      <c r="D819" s="29">
        <v>13329.26</v>
      </c>
      <c r="E819" s="19"/>
    </row>
    <row r="820" spans="1:5" x14ac:dyDescent="0.25">
      <c r="A820" s="27" t="s">
        <v>179</v>
      </c>
      <c r="B820" s="27" t="s">
        <v>1540</v>
      </c>
      <c r="C820" s="28" t="s">
        <v>199</v>
      </c>
      <c r="D820" s="29">
        <v>3438.6</v>
      </c>
      <c r="E820" s="19"/>
    </row>
    <row r="821" spans="1:5" x14ac:dyDescent="0.25">
      <c r="A821" s="27" t="s">
        <v>179</v>
      </c>
      <c r="B821" s="27" t="s">
        <v>1541</v>
      </c>
      <c r="C821" s="28" t="s">
        <v>220</v>
      </c>
      <c r="D821" s="29">
        <v>1681.87</v>
      </c>
      <c r="E821" s="19"/>
    </row>
    <row r="822" spans="1:5" x14ac:dyDescent="0.25">
      <c r="A822" s="27" t="s">
        <v>179</v>
      </c>
      <c r="B822" s="27" t="s">
        <v>1542</v>
      </c>
      <c r="C822" s="28" t="s">
        <v>201</v>
      </c>
      <c r="D822" s="29">
        <v>22826.3</v>
      </c>
      <c r="E822" s="19"/>
    </row>
    <row r="823" spans="1:5" x14ac:dyDescent="0.25">
      <c r="A823" s="27" t="s">
        <v>179</v>
      </c>
      <c r="B823" s="27" t="s">
        <v>1543</v>
      </c>
      <c r="C823" s="28" t="s">
        <v>225</v>
      </c>
      <c r="D823" s="29">
        <v>13329.26</v>
      </c>
      <c r="E823" s="19"/>
    </row>
    <row r="824" spans="1:5" x14ac:dyDescent="0.25">
      <c r="A824" s="27" t="s">
        <v>179</v>
      </c>
      <c r="B824" s="27" t="s">
        <v>1544</v>
      </c>
      <c r="C824" s="28" t="s">
        <v>210</v>
      </c>
      <c r="D824" s="29">
        <v>10294.36</v>
      </c>
      <c r="E824" s="19"/>
    </row>
    <row r="825" spans="1:5" x14ac:dyDescent="0.25">
      <c r="A825" s="27" t="s">
        <v>179</v>
      </c>
      <c r="B825" s="27" t="s">
        <v>1545</v>
      </c>
      <c r="C825" s="28" t="s">
        <v>200</v>
      </c>
      <c r="D825" s="29">
        <v>19750.599999999999</v>
      </c>
      <c r="E825" s="19"/>
    </row>
    <row r="826" spans="1:5" x14ac:dyDescent="0.25">
      <c r="A826" s="27" t="s">
        <v>179</v>
      </c>
      <c r="B826" s="27" t="s">
        <v>1546</v>
      </c>
      <c r="C826" s="28" t="s">
        <v>199</v>
      </c>
      <c r="D826" s="29">
        <v>3438.6</v>
      </c>
      <c r="E826" s="19"/>
    </row>
    <row r="827" spans="1:5" x14ac:dyDescent="0.25">
      <c r="A827" s="27" t="s">
        <v>179</v>
      </c>
      <c r="B827" s="27" t="s">
        <v>1547</v>
      </c>
      <c r="C827" s="28" t="s">
        <v>199</v>
      </c>
      <c r="D827" s="29">
        <v>3438.6</v>
      </c>
      <c r="E827" s="19"/>
    </row>
    <row r="828" spans="1:5" x14ac:dyDescent="0.25">
      <c r="A828" s="27" t="s">
        <v>179</v>
      </c>
      <c r="B828" s="27" t="s">
        <v>1548</v>
      </c>
      <c r="C828" s="28" t="s">
        <v>225</v>
      </c>
      <c r="D828" s="29">
        <v>13329.26</v>
      </c>
      <c r="E828" s="19"/>
    </row>
    <row r="829" spans="1:5" x14ac:dyDescent="0.25">
      <c r="A829" s="27" t="s">
        <v>179</v>
      </c>
      <c r="B829" s="27" t="s">
        <v>1549</v>
      </c>
      <c r="C829" s="28" t="s">
        <v>200</v>
      </c>
      <c r="D829" s="29">
        <v>19750.599999999999</v>
      </c>
      <c r="E829" s="19"/>
    </row>
    <row r="830" spans="1:5" x14ac:dyDescent="0.25">
      <c r="A830" s="27" t="s">
        <v>179</v>
      </c>
      <c r="B830" s="27" t="s">
        <v>1550</v>
      </c>
      <c r="C830" s="28" t="s">
        <v>199</v>
      </c>
      <c r="D830" s="29">
        <v>3438.6</v>
      </c>
      <c r="E830" s="19"/>
    </row>
    <row r="831" spans="1:5" x14ac:dyDescent="0.25">
      <c r="A831" s="27" t="s">
        <v>179</v>
      </c>
      <c r="B831" s="27" t="s">
        <v>1551</v>
      </c>
      <c r="C831" s="28" t="s">
        <v>200</v>
      </c>
      <c r="D831" s="29">
        <v>19750.599999999999</v>
      </c>
      <c r="E831" s="19"/>
    </row>
    <row r="832" spans="1:5" x14ac:dyDescent="0.25">
      <c r="A832" s="27" t="s">
        <v>179</v>
      </c>
      <c r="B832" s="27" t="s">
        <v>1552</v>
      </c>
      <c r="C832" s="28" t="s">
        <v>214</v>
      </c>
      <c r="D832" s="29">
        <v>19581.53</v>
      </c>
      <c r="E832" s="19"/>
    </row>
    <row r="833" spans="1:5" x14ac:dyDescent="0.25">
      <c r="A833" s="27" t="s">
        <v>179</v>
      </c>
      <c r="B833" s="27" t="s">
        <v>1553</v>
      </c>
      <c r="C833" s="28" t="s">
        <v>596</v>
      </c>
      <c r="D833" s="29">
        <v>17767.71</v>
      </c>
      <c r="E833" s="19"/>
    </row>
    <row r="834" spans="1:5" x14ac:dyDescent="0.25">
      <c r="A834" s="27" t="s">
        <v>179</v>
      </c>
      <c r="B834" s="27" t="s">
        <v>1554</v>
      </c>
      <c r="C834" s="28" t="s">
        <v>199</v>
      </c>
      <c r="D834" s="29">
        <v>3438.6</v>
      </c>
      <c r="E834" s="19"/>
    </row>
    <row r="835" spans="1:5" x14ac:dyDescent="0.25">
      <c r="A835" s="27" t="s">
        <v>179</v>
      </c>
      <c r="B835" s="27" t="s">
        <v>1555</v>
      </c>
      <c r="C835" s="28" t="s">
        <v>597</v>
      </c>
      <c r="D835" s="29">
        <v>26527.08</v>
      </c>
      <c r="E835" s="19"/>
    </row>
    <row r="836" spans="1:5" x14ac:dyDescent="0.25">
      <c r="A836" s="27" t="s">
        <v>179</v>
      </c>
      <c r="B836" s="27" t="s">
        <v>1556</v>
      </c>
      <c r="C836" s="28" t="s">
        <v>213</v>
      </c>
      <c r="D836" s="29">
        <v>15018.2</v>
      </c>
      <c r="E836" s="19"/>
    </row>
    <row r="837" spans="1:5" x14ac:dyDescent="0.25">
      <c r="A837" s="27" t="s">
        <v>179</v>
      </c>
      <c r="B837" s="27" t="s">
        <v>1557</v>
      </c>
      <c r="C837" s="28" t="s">
        <v>597</v>
      </c>
      <c r="D837" s="29">
        <v>26527.08</v>
      </c>
      <c r="E837" s="19"/>
    </row>
    <row r="838" spans="1:5" x14ac:dyDescent="0.25">
      <c r="A838" s="27" t="s">
        <v>179</v>
      </c>
      <c r="B838" s="27" t="s">
        <v>1558</v>
      </c>
      <c r="C838" s="28" t="s">
        <v>596</v>
      </c>
      <c r="D838" s="29">
        <v>17767.71</v>
      </c>
      <c r="E838" s="19"/>
    </row>
    <row r="839" spans="1:5" x14ac:dyDescent="0.25">
      <c r="A839" s="27" t="s">
        <v>179</v>
      </c>
      <c r="B839" s="27" t="s">
        <v>1559</v>
      </c>
      <c r="C839" s="28" t="s">
        <v>211</v>
      </c>
      <c r="D839" s="29">
        <v>15018.2</v>
      </c>
      <c r="E839" s="19"/>
    </row>
    <row r="840" spans="1:5" x14ac:dyDescent="0.25">
      <c r="A840" s="27" t="s">
        <v>179</v>
      </c>
      <c r="B840" s="27" t="s">
        <v>1560</v>
      </c>
      <c r="C840" s="28" t="s">
        <v>215</v>
      </c>
      <c r="D840" s="29">
        <v>25239.46</v>
      </c>
      <c r="E840" s="19"/>
    </row>
    <row r="841" spans="1:5" x14ac:dyDescent="0.25">
      <c r="A841" s="27" t="s">
        <v>179</v>
      </c>
      <c r="B841" s="27" t="s">
        <v>1561</v>
      </c>
      <c r="C841" s="28" t="s">
        <v>196</v>
      </c>
      <c r="D841" s="29">
        <v>27433.37</v>
      </c>
      <c r="E841" s="19"/>
    </row>
    <row r="842" spans="1:5" x14ac:dyDescent="0.25">
      <c r="A842" s="27" t="s">
        <v>179</v>
      </c>
      <c r="B842" s="27" t="s">
        <v>1562</v>
      </c>
      <c r="C842" s="28" t="s">
        <v>213</v>
      </c>
      <c r="D842" s="29">
        <v>15018.2</v>
      </c>
      <c r="E842" s="19"/>
    </row>
    <row r="843" spans="1:5" x14ac:dyDescent="0.25">
      <c r="A843" s="27" t="s">
        <v>179</v>
      </c>
      <c r="B843" s="27" t="s">
        <v>1563</v>
      </c>
      <c r="C843" s="28" t="s">
        <v>212</v>
      </c>
      <c r="D843" s="29">
        <v>15018.2</v>
      </c>
      <c r="E843" s="19"/>
    </row>
    <row r="844" spans="1:5" x14ac:dyDescent="0.25">
      <c r="A844" s="27" t="s">
        <v>179</v>
      </c>
      <c r="B844" s="27" t="s">
        <v>1564</v>
      </c>
      <c r="C844" s="28" t="s">
        <v>594</v>
      </c>
      <c r="D844" s="29">
        <v>2104.94</v>
      </c>
      <c r="E844" s="19"/>
    </row>
    <row r="845" spans="1:5" x14ac:dyDescent="0.25">
      <c r="A845" s="27" t="s">
        <v>179</v>
      </c>
      <c r="B845" s="27" t="s">
        <v>1565</v>
      </c>
      <c r="C845" s="28" t="s">
        <v>192</v>
      </c>
      <c r="D845" s="29">
        <v>27433.37</v>
      </c>
      <c r="E845" s="19"/>
    </row>
    <row r="846" spans="1:5" x14ac:dyDescent="0.25">
      <c r="A846" s="27" t="s">
        <v>179</v>
      </c>
      <c r="B846" s="27" t="s">
        <v>1566</v>
      </c>
      <c r="C846" s="28" t="s">
        <v>598</v>
      </c>
      <c r="D846" s="29">
        <v>5100</v>
      </c>
      <c r="E846" s="19"/>
    </row>
    <row r="847" spans="1:5" x14ac:dyDescent="0.25">
      <c r="A847" s="27" t="s">
        <v>179</v>
      </c>
      <c r="B847" s="27" t="s">
        <v>1567</v>
      </c>
      <c r="C847" s="28" t="s">
        <v>214</v>
      </c>
      <c r="D847" s="29">
        <v>19581.53</v>
      </c>
      <c r="E847" s="19"/>
    </row>
    <row r="848" spans="1:5" x14ac:dyDescent="0.25">
      <c r="A848" s="27" t="s">
        <v>179</v>
      </c>
      <c r="B848" s="27" t="s">
        <v>1568</v>
      </c>
      <c r="C848" s="28" t="s">
        <v>199</v>
      </c>
      <c r="D848" s="29">
        <v>3438.6</v>
      </c>
      <c r="E848" s="19"/>
    </row>
    <row r="849" spans="1:5" x14ac:dyDescent="0.25">
      <c r="A849" s="27" t="s">
        <v>179</v>
      </c>
      <c r="B849" s="27" t="s">
        <v>1569</v>
      </c>
      <c r="C849" s="28" t="s">
        <v>214</v>
      </c>
      <c r="D849" s="29">
        <v>19581.53</v>
      </c>
      <c r="E849" s="19"/>
    </row>
    <row r="850" spans="1:5" x14ac:dyDescent="0.25">
      <c r="A850" s="27" t="s">
        <v>179</v>
      </c>
      <c r="B850" s="27" t="s">
        <v>1570</v>
      </c>
      <c r="C850" s="28" t="s">
        <v>228</v>
      </c>
      <c r="D850" s="29">
        <v>3792.67</v>
      </c>
      <c r="E850" s="19"/>
    </row>
    <row r="851" spans="1:5" x14ac:dyDescent="0.25">
      <c r="A851" s="27" t="s">
        <v>179</v>
      </c>
      <c r="B851" s="27" t="s">
        <v>1571</v>
      </c>
      <c r="C851" s="28" t="s">
        <v>594</v>
      </c>
      <c r="D851" s="29">
        <v>2104.94</v>
      </c>
      <c r="E851" s="19"/>
    </row>
    <row r="852" spans="1:5" x14ac:dyDescent="0.25">
      <c r="A852" s="27" t="s">
        <v>179</v>
      </c>
      <c r="B852" s="27" t="s">
        <v>1572</v>
      </c>
      <c r="C852" s="28" t="s">
        <v>199</v>
      </c>
      <c r="D852" s="29">
        <v>3438.6</v>
      </c>
      <c r="E852" s="19"/>
    </row>
    <row r="853" spans="1:5" x14ac:dyDescent="0.25">
      <c r="A853" s="27" t="s">
        <v>179</v>
      </c>
      <c r="B853" s="27" t="s">
        <v>1573</v>
      </c>
      <c r="C853" s="28" t="s">
        <v>594</v>
      </c>
      <c r="D853" s="29">
        <v>2104.94</v>
      </c>
      <c r="E853" s="19"/>
    </row>
    <row r="854" spans="1:5" x14ac:dyDescent="0.25">
      <c r="A854" s="27" t="s">
        <v>179</v>
      </c>
      <c r="B854" s="27" t="s">
        <v>1574</v>
      </c>
      <c r="C854" s="28" t="s">
        <v>191</v>
      </c>
      <c r="D854" s="29">
        <v>139394.26</v>
      </c>
      <c r="E854" s="19"/>
    </row>
    <row r="855" spans="1:5" x14ac:dyDescent="0.25">
      <c r="A855" s="27" t="s">
        <v>179</v>
      </c>
      <c r="B855" s="27" t="s">
        <v>1575</v>
      </c>
      <c r="C855" s="28" t="s">
        <v>594</v>
      </c>
      <c r="D855" s="29">
        <v>2104.94</v>
      </c>
      <c r="E855" s="19"/>
    </row>
    <row r="856" spans="1:5" x14ac:dyDescent="0.25">
      <c r="A856" s="27" t="s">
        <v>179</v>
      </c>
      <c r="B856" s="27" t="s">
        <v>1576</v>
      </c>
      <c r="C856" s="28" t="s">
        <v>200</v>
      </c>
      <c r="D856" s="29">
        <v>19750.599999999999</v>
      </c>
      <c r="E856" s="19"/>
    </row>
    <row r="857" spans="1:5" x14ac:dyDescent="0.25">
      <c r="A857" s="27" t="s">
        <v>179</v>
      </c>
      <c r="B857" s="27" t="s">
        <v>1577</v>
      </c>
      <c r="C857" s="28" t="s">
        <v>199</v>
      </c>
      <c r="D857" s="29">
        <v>3438.6</v>
      </c>
      <c r="E857" s="19"/>
    </row>
    <row r="858" spans="1:5" x14ac:dyDescent="0.25">
      <c r="A858" s="27" t="s">
        <v>179</v>
      </c>
      <c r="B858" s="27" t="s">
        <v>1578</v>
      </c>
      <c r="C858" s="28" t="s">
        <v>196</v>
      </c>
      <c r="D858" s="29">
        <v>27433.37</v>
      </c>
      <c r="E858" s="19"/>
    </row>
    <row r="859" spans="1:5" x14ac:dyDescent="0.25">
      <c r="A859" s="27" t="s">
        <v>179</v>
      </c>
      <c r="B859" s="27" t="s">
        <v>1579</v>
      </c>
      <c r="C859" s="28" t="s">
        <v>200</v>
      </c>
      <c r="D859" s="29">
        <v>19750.599999999999</v>
      </c>
      <c r="E859" s="19"/>
    </row>
    <row r="860" spans="1:5" x14ac:dyDescent="0.25">
      <c r="A860" s="27" t="s">
        <v>179</v>
      </c>
      <c r="B860" s="27" t="s">
        <v>1580</v>
      </c>
      <c r="C860" s="28" t="s">
        <v>213</v>
      </c>
      <c r="D860" s="29">
        <v>15018.2</v>
      </c>
      <c r="E860" s="19"/>
    </row>
    <row r="861" spans="1:5" x14ac:dyDescent="0.25">
      <c r="A861" s="27" t="s">
        <v>179</v>
      </c>
      <c r="B861" s="27" t="s">
        <v>1581</v>
      </c>
      <c r="C861" s="28" t="s">
        <v>599</v>
      </c>
      <c r="D861" s="29">
        <v>139394.26</v>
      </c>
      <c r="E861" s="19"/>
    </row>
    <row r="862" spans="1:5" x14ac:dyDescent="0.25">
      <c r="A862" s="27" t="s">
        <v>179</v>
      </c>
      <c r="B862" s="27" t="s">
        <v>1582</v>
      </c>
      <c r="C862" s="28" t="s">
        <v>195</v>
      </c>
      <c r="D862" s="29">
        <v>45397</v>
      </c>
      <c r="E862" s="19"/>
    </row>
    <row r="863" spans="1:5" x14ac:dyDescent="0.25">
      <c r="A863" s="27" t="s">
        <v>179</v>
      </c>
      <c r="B863" s="27" t="s">
        <v>1583</v>
      </c>
      <c r="C863" s="28" t="s">
        <v>597</v>
      </c>
      <c r="D863" s="29">
        <v>26527.08</v>
      </c>
      <c r="E863" s="19"/>
    </row>
    <row r="864" spans="1:5" x14ac:dyDescent="0.25">
      <c r="A864" s="27" t="s">
        <v>179</v>
      </c>
      <c r="B864" s="27" t="s">
        <v>1584</v>
      </c>
      <c r="C864" s="28" t="s">
        <v>213</v>
      </c>
      <c r="D864" s="29">
        <v>15018.2</v>
      </c>
      <c r="E864" s="19"/>
    </row>
    <row r="865" spans="1:5" x14ac:dyDescent="0.25">
      <c r="A865" s="27" t="s">
        <v>179</v>
      </c>
      <c r="B865" s="27" t="s">
        <v>1585</v>
      </c>
      <c r="C865" s="28" t="s">
        <v>199</v>
      </c>
      <c r="D865" s="29">
        <v>3438.6</v>
      </c>
      <c r="E865" s="19"/>
    </row>
    <row r="866" spans="1:5" x14ac:dyDescent="0.25">
      <c r="A866" s="27" t="s">
        <v>179</v>
      </c>
      <c r="B866" s="27" t="s">
        <v>1586</v>
      </c>
      <c r="C866" s="28" t="s">
        <v>600</v>
      </c>
      <c r="D866" s="29">
        <v>67338.850000000006</v>
      </c>
      <c r="E866" s="19"/>
    </row>
    <row r="867" spans="1:5" x14ac:dyDescent="0.25">
      <c r="A867" s="27" t="s">
        <v>179</v>
      </c>
      <c r="B867" s="27" t="s">
        <v>1587</v>
      </c>
      <c r="C867" s="28" t="s">
        <v>193</v>
      </c>
      <c r="D867" s="29">
        <v>34634.980000000003</v>
      </c>
      <c r="E867" s="19"/>
    </row>
    <row r="868" spans="1:5" x14ac:dyDescent="0.25">
      <c r="A868" s="27" t="s">
        <v>179</v>
      </c>
      <c r="B868" s="27" t="s">
        <v>1588</v>
      </c>
      <c r="C868" s="28" t="s">
        <v>213</v>
      </c>
      <c r="D868" s="29">
        <v>15018.2</v>
      </c>
      <c r="E868" s="19"/>
    </row>
    <row r="869" spans="1:5" x14ac:dyDescent="0.25">
      <c r="A869" s="27" t="s">
        <v>179</v>
      </c>
      <c r="B869" s="27" t="s">
        <v>1589</v>
      </c>
      <c r="C869" s="28" t="s">
        <v>199</v>
      </c>
      <c r="D869" s="29">
        <v>3438.6</v>
      </c>
      <c r="E869" s="19"/>
    </row>
    <row r="870" spans="1:5" x14ac:dyDescent="0.25">
      <c r="A870" s="27" t="s">
        <v>179</v>
      </c>
      <c r="B870" s="27" t="s">
        <v>1590</v>
      </c>
      <c r="C870" s="28" t="s">
        <v>596</v>
      </c>
      <c r="D870" s="29">
        <v>17767.71</v>
      </c>
      <c r="E870" s="19"/>
    </row>
    <row r="871" spans="1:5" x14ac:dyDescent="0.25">
      <c r="A871" s="27" t="s">
        <v>179</v>
      </c>
      <c r="B871" s="27" t="s">
        <v>1591</v>
      </c>
      <c r="C871" s="28" t="s">
        <v>196</v>
      </c>
      <c r="D871" s="29">
        <v>27433.37</v>
      </c>
      <c r="E871" s="19"/>
    </row>
    <row r="872" spans="1:5" x14ac:dyDescent="0.25">
      <c r="A872" s="27" t="s">
        <v>179</v>
      </c>
      <c r="B872" s="27" t="s">
        <v>1592</v>
      </c>
      <c r="C872" s="28" t="s">
        <v>214</v>
      </c>
      <c r="D872" s="29">
        <v>19581.53</v>
      </c>
      <c r="E872" s="19"/>
    </row>
    <row r="873" spans="1:5" x14ac:dyDescent="0.25">
      <c r="A873" s="27" t="s">
        <v>179</v>
      </c>
      <c r="B873" s="27" t="s">
        <v>1593</v>
      </c>
      <c r="C873" s="28" t="s">
        <v>594</v>
      </c>
      <c r="D873" s="29">
        <v>2104.94</v>
      </c>
      <c r="E873" s="19"/>
    </row>
    <row r="874" spans="1:5" x14ac:dyDescent="0.25">
      <c r="A874" s="27" t="s">
        <v>179</v>
      </c>
      <c r="B874" s="27" t="s">
        <v>1594</v>
      </c>
      <c r="C874" s="28" t="s">
        <v>190</v>
      </c>
      <c r="D874" s="29">
        <v>30245.360000000001</v>
      </c>
      <c r="E874" s="19"/>
    </row>
    <row r="875" spans="1:5" x14ac:dyDescent="0.25">
      <c r="A875" s="27" t="s">
        <v>179</v>
      </c>
      <c r="B875" s="27" t="s">
        <v>1595</v>
      </c>
      <c r="C875" s="28" t="s">
        <v>596</v>
      </c>
      <c r="D875" s="29">
        <v>17767.71</v>
      </c>
      <c r="E875" s="19"/>
    </row>
    <row r="876" spans="1:5" x14ac:dyDescent="0.25">
      <c r="A876" s="27" t="s">
        <v>179</v>
      </c>
      <c r="B876" s="27" t="s">
        <v>1596</v>
      </c>
      <c r="C876" s="28" t="s">
        <v>601</v>
      </c>
      <c r="D876" s="29">
        <v>836.11</v>
      </c>
      <c r="E876" s="19"/>
    </row>
    <row r="877" spans="1:5" x14ac:dyDescent="0.25">
      <c r="A877" s="27" t="s">
        <v>179</v>
      </c>
      <c r="B877" s="27" t="s">
        <v>1597</v>
      </c>
      <c r="C877" s="28" t="s">
        <v>259</v>
      </c>
      <c r="D877" s="29">
        <v>441.76</v>
      </c>
      <c r="E877" s="19"/>
    </row>
    <row r="878" spans="1:5" x14ac:dyDescent="0.25">
      <c r="A878" s="27" t="s">
        <v>179</v>
      </c>
      <c r="B878" s="27" t="s">
        <v>1598</v>
      </c>
      <c r="C878" s="28" t="s">
        <v>257</v>
      </c>
      <c r="D878" s="29">
        <v>836.11</v>
      </c>
      <c r="E878" s="19"/>
    </row>
    <row r="879" spans="1:5" x14ac:dyDescent="0.25">
      <c r="A879" s="27" t="s">
        <v>179</v>
      </c>
      <c r="B879" s="27" t="s">
        <v>1599</v>
      </c>
      <c r="C879" s="28" t="s">
        <v>258</v>
      </c>
      <c r="D879" s="29">
        <v>836.11</v>
      </c>
      <c r="E879" s="19"/>
    </row>
    <row r="880" spans="1:5" x14ac:dyDescent="0.25">
      <c r="A880" s="27" t="s">
        <v>179</v>
      </c>
      <c r="B880" s="27" t="s">
        <v>1600</v>
      </c>
      <c r="C880" s="28" t="s">
        <v>254</v>
      </c>
      <c r="D880" s="29">
        <v>3235.56</v>
      </c>
      <c r="E880" s="19"/>
    </row>
    <row r="881" spans="1:5" x14ac:dyDescent="0.25">
      <c r="A881" s="27" t="s">
        <v>179</v>
      </c>
      <c r="B881" s="27" t="s">
        <v>1601</v>
      </c>
      <c r="C881" s="28" t="s">
        <v>256</v>
      </c>
      <c r="D881" s="29">
        <v>532.96</v>
      </c>
      <c r="E881" s="19"/>
    </row>
    <row r="882" spans="1:5" x14ac:dyDescent="0.25">
      <c r="A882" s="27" t="s">
        <v>179</v>
      </c>
      <c r="B882" s="27" t="s">
        <v>1602</v>
      </c>
      <c r="C882" s="28" t="s">
        <v>256</v>
      </c>
      <c r="D882" s="29">
        <v>532.96</v>
      </c>
      <c r="E882" s="19"/>
    </row>
    <row r="883" spans="1:5" x14ac:dyDescent="0.25">
      <c r="A883" s="27" t="s">
        <v>179</v>
      </c>
      <c r="B883" s="27" t="s">
        <v>1603</v>
      </c>
      <c r="C883" s="28" t="s">
        <v>180</v>
      </c>
      <c r="D883" s="29">
        <v>32299</v>
      </c>
      <c r="E883" s="19"/>
    </row>
    <row r="884" spans="1:5" x14ac:dyDescent="0.25">
      <c r="A884" s="27" t="s">
        <v>179</v>
      </c>
      <c r="B884" s="27" t="s">
        <v>1604</v>
      </c>
      <c r="C884" s="28" t="s">
        <v>181</v>
      </c>
      <c r="D884" s="29">
        <v>3400</v>
      </c>
      <c r="E884" s="19"/>
    </row>
    <row r="885" spans="1:5" x14ac:dyDescent="0.25">
      <c r="A885" s="27" t="s">
        <v>179</v>
      </c>
      <c r="B885" s="27" t="s">
        <v>1605</v>
      </c>
      <c r="C885" s="28" t="s">
        <v>181</v>
      </c>
      <c r="D885" s="29">
        <v>3400</v>
      </c>
      <c r="E885" s="19"/>
    </row>
    <row r="886" spans="1:5" x14ac:dyDescent="0.25">
      <c r="A886" s="27"/>
      <c r="B886" s="27"/>
      <c r="C886" s="28" t="s">
        <v>586</v>
      </c>
      <c r="D886" s="29">
        <f>SUM(D631:D885)</f>
        <v>3695811.4999999995</v>
      </c>
      <c r="E886" s="19"/>
    </row>
    <row r="887" spans="1:5" x14ac:dyDescent="0.25">
      <c r="A887" s="27" t="s">
        <v>260</v>
      </c>
      <c r="B887" s="27" t="s">
        <v>1606</v>
      </c>
      <c r="C887" s="28" t="s">
        <v>261</v>
      </c>
      <c r="D887" s="29">
        <v>105000</v>
      </c>
      <c r="E887" s="19"/>
    </row>
    <row r="888" spans="1:5" x14ac:dyDescent="0.25">
      <c r="A888" s="27"/>
      <c r="B888" s="27"/>
      <c r="C888" s="28" t="s">
        <v>586</v>
      </c>
      <c r="D888" s="29">
        <f>SUM(D887)</f>
        <v>105000</v>
      </c>
      <c r="E888" s="19"/>
    </row>
    <row r="889" spans="1:5" x14ac:dyDescent="0.25">
      <c r="A889" s="27" t="s">
        <v>262</v>
      </c>
      <c r="B889" s="27" t="s">
        <v>1607</v>
      </c>
      <c r="C889" s="28" t="s">
        <v>602</v>
      </c>
      <c r="D889" s="29">
        <v>2006.84</v>
      </c>
      <c r="E889" s="19"/>
    </row>
    <row r="890" spans="1:5" x14ac:dyDescent="0.25">
      <c r="A890" s="27" t="s">
        <v>262</v>
      </c>
      <c r="B890" s="27" t="s">
        <v>1608</v>
      </c>
      <c r="C890" s="28" t="s">
        <v>264</v>
      </c>
      <c r="D890" s="29">
        <v>3193.75</v>
      </c>
      <c r="E890" s="19"/>
    </row>
    <row r="891" spans="1:5" x14ac:dyDescent="0.25">
      <c r="A891" s="27" t="s">
        <v>262</v>
      </c>
      <c r="B891" s="27" t="s">
        <v>1609</v>
      </c>
      <c r="C891" s="28" t="s">
        <v>263</v>
      </c>
      <c r="D891" s="29">
        <v>3777.43</v>
      </c>
      <c r="E891" s="19"/>
    </row>
    <row r="892" spans="1:5" x14ac:dyDescent="0.25">
      <c r="A892" s="27"/>
      <c r="B892" s="27"/>
      <c r="C892" s="28" t="s">
        <v>586</v>
      </c>
      <c r="D892" s="29">
        <f>SUM(D889:D891)</f>
        <v>8978.02</v>
      </c>
      <c r="E892" s="19"/>
    </row>
    <row r="893" spans="1:5" x14ac:dyDescent="0.25">
      <c r="A893" s="27" t="s">
        <v>265</v>
      </c>
      <c r="B893" s="27" t="s">
        <v>1610</v>
      </c>
      <c r="C893" s="28" t="s">
        <v>266</v>
      </c>
      <c r="D893" s="29">
        <v>21460</v>
      </c>
      <c r="E893" s="19"/>
    </row>
    <row r="894" spans="1:5" x14ac:dyDescent="0.25">
      <c r="A894" s="27" t="s">
        <v>265</v>
      </c>
      <c r="B894" s="27" t="s">
        <v>1611</v>
      </c>
      <c r="C894" s="28" t="s">
        <v>266</v>
      </c>
      <c r="D894" s="29">
        <v>21460</v>
      </c>
      <c r="E894" s="19"/>
    </row>
    <row r="895" spans="1:5" x14ac:dyDescent="0.25">
      <c r="A895" s="27"/>
      <c r="B895" s="27"/>
      <c r="C895" s="28" t="s">
        <v>586</v>
      </c>
      <c r="D895" s="29">
        <f>SUM(D893:D894)</f>
        <v>42920</v>
      </c>
      <c r="E895" s="19"/>
    </row>
    <row r="896" spans="1:5" x14ac:dyDescent="0.25">
      <c r="A896" s="27" t="s">
        <v>267</v>
      </c>
      <c r="B896" s="27" t="s">
        <v>1612</v>
      </c>
      <c r="C896" s="28" t="s">
        <v>268</v>
      </c>
      <c r="D896" s="29">
        <v>19551.72</v>
      </c>
      <c r="E896" s="19"/>
    </row>
    <row r="897" spans="1:5" x14ac:dyDescent="0.25">
      <c r="A897" s="27" t="s">
        <v>267</v>
      </c>
      <c r="B897" s="27" t="s">
        <v>1613</v>
      </c>
      <c r="C897" s="28" t="s">
        <v>269</v>
      </c>
      <c r="D897" s="29">
        <v>14364.05</v>
      </c>
      <c r="E897" s="19"/>
    </row>
    <row r="898" spans="1:5" x14ac:dyDescent="0.25">
      <c r="A898" s="27" t="s">
        <v>267</v>
      </c>
      <c r="B898" s="27" t="s">
        <v>1614</v>
      </c>
      <c r="C898" s="28" t="s">
        <v>270</v>
      </c>
      <c r="D898" s="29">
        <v>51333.33</v>
      </c>
      <c r="E898" s="19"/>
    </row>
    <row r="899" spans="1:5" x14ac:dyDescent="0.25">
      <c r="A899" s="27" t="s">
        <v>267</v>
      </c>
      <c r="B899" s="27" t="s">
        <v>1615</v>
      </c>
      <c r="C899" s="28" t="s">
        <v>293</v>
      </c>
      <c r="D899" s="29">
        <v>10123.59</v>
      </c>
      <c r="E899" s="19"/>
    </row>
    <row r="900" spans="1:5" x14ac:dyDescent="0.25">
      <c r="A900" s="27" t="s">
        <v>267</v>
      </c>
      <c r="B900" s="27" t="s">
        <v>1616</v>
      </c>
      <c r="C900" s="28" t="s">
        <v>292</v>
      </c>
      <c r="D900" s="29">
        <v>10505.62</v>
      </c>
      <c r="E900" s="19"/>
    </row>
    <row r="901" spans="1:5" x14ac:dyDescent="0.25">
      <c r="A901" s="27" t="s">
        <v>267</v>
      </c>
      <c r="B901" s="27" t="s">
        <v>1617</v>
      </c>
      <c r="C901" s="28" t="s">
        <v>291</v>
      </c>
      <c r="D901" s="29">
        <v>10505.62</v>
      </c>
      <c r="E901" s="19"/>
    </row>
    <row r="902" spans="1:5" x14ac:dyDescent="0.25">
      <c r="A902" s="27" t="s">
        <v>267</v>
      </c>
      <c r="B902" s="27" t="s">
        <v>1618</v>
      </c>
      <c r="C902" s="28" t="s">
        <v>290</v>
      </c>
      <c r="D902" s="29">
        <v>7857.14</v>
      </c>
      <c r="E902" s="19"/>
    </row>
    <row r="903" spans="1:5" x14ac:dyDescent="0.25">
      <c r="A903" s="27" t="s">
        <v>267</v>
      </c>
      <c r="B903" s="27" t="s">
        <v>1619</v>
      </c>
      <c r="C903" s="28" t="s">
        <v>289</v>
      </c>
      <c r="D903" s="29">
        <v>9741.57</v>
      </c>
      <c r="E903" s="19"/>
    </row>
    <row r="904" spans="1:5" x14ac:dyDescent="0.25">
      <c r="A904" s="27" t="s">
        <v>267</v>
      </c>
      <c r="B904" s="27" t="s">
        <v>1620</v>
      </c>
      <c r="C904" s="28" t="s">
        <v>288</v>
      </c>
      <c r="D904" s="29">
        <v>9741.57</v>
      </c>
      <c r="E904" s="19"/>
    </row>
    <row r="905" spans="1:5" x14ac:dyDescent="0.25">
      <c r="A905" s="27" t="s">
        <v>267</v>
      </c>
      <c r="B905" s="27" t="s">
        <v>1621</v>
      </c>
      <c r="C905" s="28" t="s">
        <v>287</v>
      </c>
      <c r="D905" s="29">
        <v>9741.57</v>
      </c>
      <c r="E905" s="19"/>
    </row>
    <row r="906" spans="1:5" x14ac:dyDescent="0.25">
      <c r="A906" s="27" t="s">
        <v>267</v>
      </c>
      <c r="B906" s="27" t="s">
        <v>1622</v>
      </c>
      <c r="C906" s="28" t="s">
        <v>286</v>
      </c>
      <c r="D906" s="29">
        <v>10505.62</v>
      </c>
      <c r="E906" s="19"/>
    </row>
    <row r="907" spans="1:5" x14ac:dyDescent="0.25">
      <c r="A907" s="27" t="s">
        <v>267</v>
      </c>
      <c r="B907" s="27" t="s">
        <v>1623</v>
      </c>
      <c r="C907" s="28" t="s">
        <v>285</v>
      </c>
      <c r="D907" s="29">
        <v>10123.59</v>
      </c>
      <c r="E907" s="19"/>
    </row>
    <row r="908" spans="1:5" x14ac:dyDescent="0.25">
      <c r="A908" s="27" t="s">
        <v>267</v>
      </c>
      <c r="B908" s="27" t="s">
        <v>1624</v>
      </c>
      <c r="C908" s="28" t="s">
        <v>277</v>
      </c>
      <c r="D908" s="29">
        <v>3238</v>
      </c>
      <c r="E908" s="19"/>
    </row>
    <row r="909" spans="1:5" x14ac:dyDescent="0.25">
      <c r="A909" s="27" t="s">
        <v>267</v>
      </c>
      <c r="B909" s="27" t="s">
        <v>1625</v>
      </c>
      <c r="C909" s="28" t="s">
        <v>284</v>
      </c>
      <c r="D909" s="29">
        <v>2999.15</v>
      </c>
      <c r="E909" s="19"/>
    </row>
    <row r="910" spans="1:5" x14ac:dyDescent="0.25">
      <c r="A910" s="27" t="s">
        <v>267</v>
      </c>
      <c r="B910" s="27" t="s">
        <v>1626</v>
      </c>
      <c r="C910" s="28" t="s">
        <v>283</v>
      </c>
      <c r="D910" s="29">
        <v>3649.82</v>
      </c>
      <c r="E910" s="19"/>
    </row>
    <row r="911" spans="1:5" x14ac:dyDescent="0.25">
      <c r="A911" s="27" t="s">
        <v>267</v>
      </c>
      <c r="B911" s="27" t="s">
        <v>1627</v>
      </c>
      <c r="C911" s="28" t="s">
        <v>282</v>
      </c>
      <c r="D911" s="29">
        <v>3392.88</v>
      </c>
      <c r="E911" s="19"/>
    </row>
    <row r="912" spans="1:5" x14ac:dyDescent="0.25">
      <c r="A912" s="27" t="s">
        <v>267</v>
      </c>
      <c r="B912" s="27" t="s">
        <v>1628</v>
      </c>
      <c r="C912" s="28" t="s">
        <v>281</v>
      </c>
      <c r="D912" s="29">
        <v>2578.65</v>
      </c>
      <c r="E912" s="19"/>
    </row>
    <row r="913" spans="1:5" x14ac:dyDescent="0.25">
      <c r="A913" s="27" t="s">
        <v>267</v>
      </c>
      <c r="B913" s="27" t="s">
        <v>1629</v>
      </c>
      <c r="C913" s="28" t="s">
        <v>280</v>
      </c>
      <c r="D913" s="29">
        <v>5038.6400000000003</v>
      </c>
      <c r="E913" s="19"/>
    </row>
    <row r="914" spans="1:5" x14ac:dyDescent="0.25">
      <c r="A914" s="27" t="s">
        <v>267</v>
      </c>
      <c r="B914" s="27" t="s">
        <v>1630</v>
      </c>
      <c r="C914" s="28" t="s">
        <v>279</v>
      </c>
      <c r="D914" s="29">
        <v>2790.87</v>
      </c>
      <c r="E914" s="19"/>
    </row>
    <row r="915" spans="1:5" x14ac:dyDescent="0.25">
      <c r="A915" s="27" t="s">
        <v>267</v>
      </c>
      <c r="B915" s="27" t="s">
        <v>1631</v>
      </c>
      <c r="C915" s="28" t="s">
        <v>278</v>
      </c>
      <c r="D915" s="29">
        <v>1970.77</v>
      </c>
      <c r="E915" s="19"/>
    </row>
    <row r="916" spans="1:5" x14ac:dyDescent="0.25">
      <c r="A916" s="27" t="s">
        <v>267</v>
      </c>
      <c r="B916" s="27" t="s">
        <v>1632</v>
      </c>
      <c r="C916" s="28" t="s">
        <v>277</v>
      </c>
      <c r="D916" s="29">
        <v>3429.01</v>
      </c>
      <c r="E916" s="19"/>
    </row>
    <row r="917" spans="1:5" x14ac:dyDescent="0.25">
      <c r="A917" s="27" t="s">
        <v>267</v>
      </c>
      <c r="B917" s="27" t="s">
        <v>1633</v>
      </c>
      <c r="C917" s="28" t="s">
        <v>276</v>
      </c>
      <c r="D917" s="29">
        <v>3658.96</v>
      </c>
      <c r="E917" s="19"/>
    </row>
    <row r="918" spans="1:5" x14ac:dyDescent="0.25">
      <c r="A918" s="27" t="s">
        <v>267</v>
      </c>
      <c r="B918" s="27" t="s">
        <v>1634</v>
      </c>
      <c r="C918" s="28" t="s">
        <v>275</v>
      </c>
      <c r="D918" s="29">
        <v>3633.52</v>
      </c>
      <c r="E918" s="19"/>
    </row>
    <row r="919" spans="1:5" x14ac:dyDescent="0.25">
      <c r="A919" s="27" t="s">
        <v>267</v>
      </c>
      <c r="B919" s="27" t="s">
        <v>1635</v>
      </c>
      <c r="C919" s="28" t="s">
        <v>274</v>
      </c>
      <c r="D919" s="29">
        <v>14436.63</v>
      </c>
      <c r="E919" s="19"/>
    </row>
    <row r="920" spans="1:5" x14ac:dyDescent="0.25">
      <c r="A920" s="27" t="s">
        <v>267</v>
      </c>
      <c r="B920" s="27" t="s">
        <v>1636</v>
      </c>
      <c r="C920" s="28" t="s">
        <v>273</v>
      </c>
      <c r="D920" s="29">
        <v>5730.61</v>
      </c>
      <c r="E920" s="19"/>
    </row>
    <row r="921" spans="1:5" x14ac:dyDescent="0.25">
      <c r="A921" s="27" t="s">
        <v>267</v>
      </c>
      <c r="B921" s="27" t="s">
        <v>1637</v>
      </c>
      <c r="C921" s="28" t="s">
        <v>603</v>
      </c>
      <c r="D921" s="29">
        <v>5274.2</v>
      </c>
      <c r="E921" s="19"/>
    </row>
    <row r="922" spans="1:5" x14ac:dyDescent="0.25">
      <c r="A922" s="27" t="s">
        <v>267</v>
      </c>
      <c r="B922" s="27" t="s">
        <v>1638</v>
      </c>
      <c r="C922" s="28" t="s">
        <v>272</v>
      </c>
      <c r="D922" s="29">
        <v>9950.35</v>
      </c>
      <c r="E922" s="19"/>
    </row>
    <row r="923" spans="1:5" x14ac:dyDescent="0.25">
      <c r="A923" s="27" t="s">
        <v>267</v>
      </c>
      <c r="B923" s="27" t="s">
        <v>1639</v>
      </c>
      <c r="C923" s="28" t="s">
        <v>271</v>
      </c>
      <c r="D923" s="29">
        <v>8977.52</v>
      </c>
      <c r="E923" s="19"/>
    </row>
    <row r="924" spans="1:5" x14ac:dyDescent="0.25">
      <c r="A924" s="27" t="s">
        <v>267</v>
      </c>
      <c r="B924" s="27" t="s">
        <v>1640</v>
      </c>
      <c r="C924" s="28" t="s">
        <v>604</v>
      </c>
      <c r="D924" s="29">
        <v>1342.3</v>
      </c>
      <c r="E924" s="19"/>
    </row>
    <row r="925" spans="1:5" x14ac:dyDescent="0.25">
      <c r="A925" s="27" t="s">
        <v>267</v>
      </c>
      <c r="B925" s="27" t="s">
        <v>1641</v>
      </c>
      <c r="C925" s="28" t="s">
        <v>604</v>
      </c>
      <c r="D925" s="29">
        <v>1342.3</v>
      </c>
      <c r="E925" s="19"/>
    </row>
    <row r="926" spans="1:5" x14ac:dyDescent="0.25">
      <c r="A926" s="27" t="s">
        <v>267</v>
      </c>
      <c r="B926" s="27" t="s">
        <v>1642</v>
      </c>
      <c r="C926" s="28" t="s">
        <v>294</v>
      </c>
      <c r="D926" s="29">
        <v>1762.51</v>
      </c>
      <c r="E926" s="19"/>
    </row>
    <row r="927" spans="1:5" x14ac:dyDescent="0.25">
      <c r="A927" s="27"/>
      <c r="B927" s="27"/>
      <c r="C927" s="28" t="s">
        <v>586</v>
      </c>
      <c r="D927" s="29">
        <f>SUM(D896:D926)</f>
        <v>259291.67999999996</v>
      </c>
      <c r="E927" s="19"/>
    </row>
    <row r="928" spans="1:5" x14ac:dyDescent="0.25">
      <c r="A928" s="27" t="s">
        <v>295</v>
      </c>
      <c r="B928" s="27" t="s">
        <v>1643</v>
      </c>
      <c r="C928" s="28" t="s">
        <v>296</v>
      </c>
      <c r="D928" s="29">
        <v>1362000</v>
      </c>
      <c r="E928" s="19"/>
    </row>
    <row r="929" spans="1:5" x14ac:dyDescent="0.25">
      <c r="A929" s="27" t="s">
        <v>295</v>
      </c>
      <c r="B929" s="27" t="s">
        <v>1644</v>
      </c>
      <c r="C929" s="28" t="s">
        <v>297</v>
      </c>
      <c r="D929" s="29">
        <v>1441091.95</v>
      </c>
      <c r="E929" s="19"/>
    </row>
    <row r="930" spans="1:5" x14ac:dyDescent="0.25">
      <c r="A930" s="27" t="s">
        <v>295</v>
      </c>
      <c r="B930" s="27" t="s">
        <v>1645</v>
      </c>
      <c r="C930" s="28" t="s">
        <v>298</v>
      </c>
      <c r="D930" s="29">
        <v>519083.33</v>
      </c>
      <c r="E930" s="19"/>
    </row>
    <row r="931" spans="1:5" x14ac:dyDescent="0.25">
      <c r="A931" s="27" t="s">
        <v>295</v>
      </c>
      <c r="B931" s="27" t="s">
        <v>1646</v>
      </c>
      <c r="C931" s="28" t="s">
        <v>300</v>
      </c>
      <c r="D931" s="29">
        <v>302935.34000000003</v>
      </c>
      <c r="E931" s="19"/>
    </row>
    <row r="932" spans="1:5" x14ac:dyDescent="0.25">
      <c r="A932" s="27" t="s">
        <v>295</v>
      </c>
      <c r="B932" s="27" t="s">
        <v>1647</v>
      </c>
      <c r="C932" s="28" t="s">
        <v>299</v>
      </c>
      <c r="D932" s="29">
        <v>302935.34000000003</v>
      </c>
      <c r="E932" s="19"/>
    </row>
    <row r="933" spans="1:5" x14ac:dyDescent="0.25">
      <c r="A933" s="27" t="s">
        <v>295</v>
      </c>
      <c r="B933" s="27" t="s">
        <v>1648</v>
      </c>
      <c r="C933" s="28" t="s">
        <v>504</v>
      </c>
      <c r="D933" s="29">
        <v>313333.33</v>
      </c>
      <c r="E933" s="19"/>
    </row>
    <row r="934" spans="1:5" x14ac:dyDescent="0.25">
      <c r="A934" s="27" t="s">
        <v>295</v>
      </c>
      <c r="B934" s="27" t="s">
        <v>1649</v>
      </c>
      <c r="C934" s="28" t="s">
        <v>500</v>
      </c>
      <c r="D934" s="29">
        <v>189045.54</v>
      </c>
      <c r="E934" s="19"/>
    </row>
    <row r="935" spans="1:5" x14ac:dyDescent="0.25">
      <c r="A935" s="27" t="s">
        <v>295</v>
      </c>
      <c r="B935" s="27" t="s">
        <v>1650</v>
      </c>
      <c r="C935" s="28" t="s">
        <v>605</v>
      </c>
      <c r="D935" s="29">
        <v>179040.09</v>
      </c>
      <c r="E935" s="19"/>
    </row>
    <row r="936" spans="1:5" x14ac:dyDescent="0.25">
      <c r="A936" s="27" t="s">
        <v>295</v>
      </c>
      <c r="B936" s="27" t="s">
        <v>1651</v>
      </c>
      <c r="C936" s="28" t="s">
        <v>502</v>
      </c>
      <c r="D936" s="29">
        <v>704022.99</v>
      </c>
      <c r="E936" s="19"/>
    </row>
    <row r="937" spans="1:5" x14ac:dyDescent="0.25">
      <c r="A937" s="27" t="s">
        <v>295</v>
      </c>
      <c r="B937" s="27" t="s">
        <v>1652</v>
      </c>
      <c r="C937" s="28" t="s">
        <v>502</v>
      </c>
      <c r="D937" s="29">
        <v>683908.04</v>
      </c>
      <c r="E937" s="19"/>
    </row>
    <row r="938" spans="1:5" x14ac:dyDescent="0.25">
      <c r="A938" s="27" t="s">
        <v>295</v>
      </c>
      <c r="B938" s="27" t="s">
        <v>1653</v>
      </c>
      <c r="C938" s="28" t="s">
        <v>302</v>
      </c>
      <c r="D938" s="29">
        <v>4073204.02</v>
      </c>
      <c r="E938" s="19"/>
    </row>
    <row r="939" spans="1:5" x14ac:dyDescent="0.25">
      <c r="A939" s="27" t="s">
        <v>295</v>
      </c>
      <c r="B939" s="27" t="s">
        <v>1654</v>
      </c>
      <c r="C939" s="28" t="s">
        <v>606</v>
      </c>
      <c r="D939" s="29">
        <v>94314.94</v>
      </c>
      <c r="E939" s="19"/>
    </row>
    <row r="940" spans="1:5" x14ac:dyDescent="0.25">
      <c r="A940" s="27" t="s">
        <v>295</v>
      </c>
      <c r="B940" s="27" t="s">
        <v>1655</v>
      </c>
      <c r="C940" s="28" t="s">
        <v>605</v>
      </c>
      <c r="D940" s="29">
        <v>179040.09</v>
      </c>
      <c r="E940" s="19"/>
    </row>
    <row r="941" spans="1:5" x14ac:dyDescent="0.25">
      <c r="A941" s="27" t="s">
        <v>295</v>
      </c>
      <c r="B941" s="27" t="s">
        <v>1656</v>
      </c>
      <c r="C941" s="28" t="s">
        <v>606</v>
      </c>
      <c r="D941" s="29">
        <v>94314.94</v>
      </c>
      <c r="E941" s="19"/>
    </row>
    <row r="942" spans="1:5" x14ac:dyDescent="0.25">
      <c r="A942" s="27" t="s">
        <v>295</v>
      </c>
      <c r="B942" s="27" t="s">
        <v>1657</v>
      </c>
      <c r="C942" s="28" t="s">
        <v>503</v>
      </c>
      <c r="D942" s="29">
        <v>99103.45</v>
      </c>
      <c r="E942" s="19"/>
    </row>
    <row r="943" spans="1:5" x14ac:dyDescent="0.25">
      <c r="A943" s="27" t="s">
        <v>295</v>
      </c>
      <c r="B943" s="27" t="s">
        <v>1658</v>
      </c>
      <c r="C943" s="28" t="s">
        <v>501</v>
      </c>
      <c r="D943" s="29">
        <v>162408.62</v>
      </c>
      <c r="E943" s="19"/>
    </row>
    <row r="944" spans="1:5" x14ac:dyDescent="0.25">
      <c r="A944" s="27" t="s">
        <v>295</v>
      </c>
      <c r="B944" s="27" t="s">
        <v>1659</v>
      </c>
      <c r="C944" s="28" t="s">
        <v>301</v>
      </c>
      <c r="D944" s="29">
        <v>709224.14</v>
      </c>
      <c r="E944" s="19"/>
    </row>
    <row r="945" spans="1:5" x14ac:dyDescent="0.25">
      <c r="A945" s="27"/>
      <c r="B945" s="27"/>
      <c r="C945" s="28" t="s">
        <v>586</v>
      </c>
      <c r="D945" s="29">
        <f>SUM(D928:D944)</f>
        <v>11409006.149999999</v>
      </c>
      <c r="E945" s="19"/>
    </row>
    <row r="946" spans="1:5" x14ac:dyDescent="0.25">
      <c r="A946" s="27" t="s">
        <v>303</v>
      </c>
      <c r="B946" s="27" t="s">
        <v>1660</v>
      </c>
      <c r="C946" s="28" t="s">
        <v>607</v>
      </c>
      <c r="D946" s="29">
        <v>208250</v>
      </c>
      <c r="E946" s="19"/>
    </row>
    <row r="947" spans="1:5" x14ac:dyDescent="0.25">
      <c r="A947" s="27" t="s">
        <v>303</v>
      </c>
      <c r="B947" s="27" t="s">
        <v>1661</v>
      </c>
      <c r="C947" s="28" t="s">
        <v>308</v>
      </c>
      <c r="D947" s="29">
        <v>49170</v>
      </c>
      <c r="E947" s="19"/>
    </row>
    <row r="948" spans="1:5" x14ac:dyDescent="0.25">
      <c r="A948" s="27" t="s">
        <v>303</v>
      </c>
      <c r="B948" s="27" t="s">
        <v>1662</v>
      </c>
      <c r="C948" s="28" t="s">
        <v>307</v>
      </c>
      <c r="D948" s="29">
        <v>42665</v>
      </c>
      <c r="E948" s="19"/>
    </row>
    <row r="949" spans="1:5" x14ac:dyDescent="0.25">
      <c r="A949" s="27" t="s">
        <v>303</v>
      </c>
      <c r="B949" s="27" t="s">
        <v>1663</v>
      </c>
      <c r="C949" s="28" t="s">
        <v>306</v>
      </c>
      <c r="D949" s="29">
        <v>54000</v>
      </c>
      <c r="E949" s="19"/>
    </row>
    <row r="950" spans="1:5" x14ac:dyDescent="0.25">
      <c r="A950" s="27" t="s">
        <v>303</v>
      </c>
      <c r="B950" s="27" t="s">
        <v>1664</v>
      </c>
      <c r="C950" s="28" t="s">
        <v>505</v>
      </c>
      <c r="D950" s="29">
        <v>45600</v>
      </c>
      <c r="E950" s="19"/>
    </row>
    <row r="951" spans="1:5" x14ac:dyDescent="0.25">
      <c r="A951" s="27" t="s">
        <v>303</v>
      </c>
      <c r="B951" s="27" t="s">
        <v>1665</v>
      </c>
      <c r="C951" s="28" t="s">
        <v>608</v>
      </c>
      <c r="D951" s="29">
        <v>72675</v>
      </c>
      <c r="E951" s="19"/>
    </row>
    <row r="952" spans="1:5" x14ac:dyDescent="0.25">
      <c r="A952" s="27" t="s">
        <v>303</v>
      </c>
      <c r="B952" s="27" t="s">
        <v>1666</v>
      </c>
      <c r="C952" s="28" t="s">
        <v>609</v>
      </c>
      <c r="D952" s="29">
        <v>72675</v>
      </c>
      <c r="E952" s="19"/>
    </row>
    <row r="953" spans="1:5" x14ac:dyDescent="0.25">
      <c r="A953" s="27" t="s">
        <v>303</v>
      </c>
      <c r="B953" s="27" t="s">
        <v>1667</v>
      </c>
      <c r="C953" s="28" t="s">
        <v>304</v>
      </c>
      <c r="D953" s="29">
        <v>18103.45</v>
      </c>
      <c r="E953" s="19"/>
    </row>
    <row r="954" spans="1:5" x14ac:dyDescent="0.25">
      <c r="A954" s="27" t="s">
        <v>303</v>
      </c>
      <c r="B954" s="27" t="s">
        <v>1668</v>
      </c>
      <c r="C954" s="28" t="s">
        <v>305</v>
      </c>
      <c r="D954" s="29">
        <v>13362.07</v>
      </c>
      <c r="E954" s="19"/>
    </row>
    <row r="955" spans="1:5" x14ac:dyDescent="0.25">
      <c r="A955" s="27"/>
      <c r="B955" s="27"/>
      <c r="C955" s="28" t="s">
        <v>586</v>
      </c>
      <c r="D955" s="29">
        <f>SUM(D946:D954)</f>
        <v>576500.5199999999</v>
      </c>
      <c r="E955" s="19"/>
    </row>
    <row r="956" spans="1:5" x14ac:dyDescent="0.25">
      <c r="A956" s="27" t="s">
        <v>309</v>
      </c>
      <c r="B956" s="27" t="s">
        <v>1669</v>
      </c>
      <c r="C956" s="28" t="s">
        <v>506</v>
      </c>
      <c r="D956" s="29">
        <v>17581.03</v>
      </c>
      <c r="E956" s="19"/>
    </row>
    <row r="957" spans="1:5" x14ac:dyDescent="0.25">
      <c r="A957" s="27" t="s">
        <v>309</v>
      </c>
      <c r="B957" s="27" t="s">
        <v>1670</v>
      </c>
      <c r="C957" s="28" t="s">
        <v>610</v>
      </c>
      <c r="D957" s="29">
        <v>16091.15</v>
      </c>
      <c r="E957" s="19"/>
    </row>
    <row r="958" spans="1:5" x14ac:dyDescent="0.25">
      <c r="A958" s="27" t="s">
        <v>309</v>
      </c>
      <c r="B958" s="27" t="s">
        <v>1671</v>
      </c>
      <c r="C958" s="28" t="s">
        <v>610</v>
      </c>
      <c r="D958" s="29">
        <v>16091.15</v>
      </c>
      <c r="E958" s="19"/>
    </row>
    <row r="959" spans="1:5" x14ac:dyDescent="0.25">
      <c r="A959" s="27"/>
      <c r="B959" s="27"/>
      <c r="C959" s="28" t="s">
        <v>586</v>
      </c>
      <c r="D959" s="29">
        <f>SUM(D956:D958)</f>
        <v>49763.33</v>
      </c>
      <c r="E959" s="19"/>
    </row>
    <row r="960" spans="1:5" x14ac:dyDescent="0.25">
      <c r="A960" s="27" t="s">
        <v>310</v>
      </c>
      <c r="B960" s="27" t="s">
        <v>1672</v>
      </c>
      <c r="C960" s="28" t="s">
        <v>312</v>
      </c>
      <c r="D960" s="29">
        <v>21073.19</v>
      </c>
      <c r="E960" s="19"/>
    </row>
    <row r="961" spans="1:5" x14ac:dyDescent="0.25">
      <c r="A961" s="27" t="s">
        <v>310</v>
      </c>
      <c r="B961" s="27" t="s">
        <v>1673</v>
      </c>
      <c r="C961" s="28" t="s">
        <v>311</v>
      </c>
      <c r="D961" s="29">
        <v>24178.13</v>
      </c>
      <c r="E961" s="19"/>
    </row>
    <row r="962" spans="1:5" x14ac:dyDescent="0.25">
      <c r="A962" s="27"/>
      <c r="B962" s="27"/>
      <c r="C962" s="28" t="s">
        <v>586</v>
      </c>
      <c r="D962" s="29">
        <f>SUM(D960:D961)</f>
        <v>45251.32</v>
      </c>
      <c r="E962" s="19"/>
    </row>
    <row r="963" spans="1:5" x14ac:dyDescent="0.25">
      <c r="A963" s="27" t="s">
        <v>313</v>
      </c>
      <c r="B963" s="27" t="s">
        <v>1674</v>
      </c>
      <c r="C963" s="28" t="s">
        <v>320</v>
      </c>
      <c r="D963" s="29">
        <v>13804.6</v>
      </c>
      <c r="E963" s="19"/>
    </row>
    <row r="964" spans="1:5" x14ac:dyDescent="0.25">
      <c r="A964" s="27" t="s">
        <v>313</v>
      </c>
      <c r="B964" s="27" t="s">
        <v>1675</v>
      </c>
      <c r="C964" s="28" t="s">
        <v>611</v>
      </c>
      <c r="D964" s="29">
        <v>9278.74</v>
      </c>
      <c r="E964" s="19"/>
    </row>
    <row r="965" spans="1:5" x14ac:dyDescent="0.25">
      <c r="A965" s="27" t="s">
        <v>313</v>
      </c>
      <c r="B965" s="27" t="s">
        <v>1676</v>
      </c>
      <c r="C965" s="28" t="s">
        <v>315</v>
      </c>
      <c r="D965" s="29">
        <v>99864.92</v>
      </c>
      <c r="E965" s="19"/>
    </row>
    <row r="966" spans="1:5" x14ac:dyDescent="0.25">
      <c r="A966" s="27" t="s">
        <v>313</v>
      </c>
      <c r="B966" s="27" t="s">
        <v>1677</v>
      </c>
      <c r="C966" s="28" t="s">
        <v>314</v>
      </c>
      <c r="D966" s="29">
        <v>39396.550000000003</v>
      </c>
      <c r="E966" s="19"/>
    </row>
    <row r="967" spans="1:5" x14ac:dyDescent="0.25">
      <c r="A967" s="27" t="s">
        <v>313</v>
      </c>
      <c r="B967" s="27" t="s">
        <v>1678</v>
      </c>
      <c r="C967" s="28" t="s">
        <v>316</v>
      </c>
      <c r="D967" s="29">
        <v>62004.17</v>
      </c>
      <c r="E967" s="19"/>
    </row>
    <row r="968" spans="1:5" x14ac:dyDescent="0.25">
      <c r="A968" s="27" t="s">
        <v>313</v>
      </c>
      <c r="B968" s="27" t="s">
        <v>1679</v>
      </c>
      <c r="C968" s="28" t="s">
        <v>316</v>
      </c>
      <c r="D968" s="29">
        <v>62004.17</v>
      </c>
      <c r="E968" s="19"/>
    </row>
    <row r="969" spans="1:5" x14ac:dyDescent="0.25">
      <c r="A969" s="27" t="s">
        <v>313</v>
      </c>
      <c r="B969" s="27" t="s">
        <v>1680</v>
      </c>
      <c r="C969" s="28" t="s">
        <v>317</v>
      </c>
      <c r="D969" s="29">
        <v>77129.17</v>
      </c>
      <c r="E969" s="19"/>
    </row>
    <row r="970" spans="1:5" x14ac:dyDescent="0.25">
      <c r="A970" s="27" t="s">
        <v>313</v>
      </c>
      <c r="B970" s="27" t="s">
        <v>1681</v>
      </c>
      <c r="C970" s="28" t="s">
        <v>318</v>
      </c>
      <c r="D970" s="29">
        <v>131670</v>
      </c>
      <c r="E970" s="19"/>
    </row>
    <row r="971" spans="1:5" x14ac:dyDescent="0.25">
      <c r="A971" s="27" t="s">
        <v>313</v>
      </c>
      <c r="B971" s="27" t="s">
        <v>1682</v>
      </c>
      <c r="C971" s="28" t="s">
        <v>319</v>
      </c>
      <c r="D971" s="29">
        <v>39498.07</v>
      </c>
      <c r="E971" s="19"/>
    </row>
    <row r="972" spans="1:5" x14ac:dyDescent="0.25">
      <c r="A972" s="27"/>
      <c r="B972" s="27"/>
      <c r="C972" s="28" t="s">
        <v>586</v>
      </c>
      <c r="D972" s="29">
        <f>SUM(D963:D971)</f>
        <v>534650.3899999999</v>
      </c>
      <c r="E972" s="19"/>
    </row>
    <row r="973" spans="1:5" x14ac:dyDescent="0.25">
      <c r="A973" s="27" t="s">
        <v>321</v>
      </c>
      <c r="B973" s="27" t="s">
        <v>1683</v>
      </c>
      <c r="C973" s="28" t="s">
        <v>328</v>
      </c>
      <c r="D973" s="29">
        <v>1828750</v>
      </c>
      <c r="E973" s="19"/>
    </row>
    <row r="974" spans="1:5" x14ac:dyDescent="0.25">
      <c r="A974" s="27" t="s">
        <v>321</v>
      </c>
      <c r="B974" s="27" t="s">
        <v>1684</v>
      </c>
      <c r="C974" s="28" t="s">
        <v>329</v>
      </c>
      <c r="D974" s="29">
        <v>755562.5</v>
      </c>
      <c r="E974" s="19"/>
    </row>
    <row r="975" spans="1:5" x14ac:dyDescent="0.25">
      <c r="A975" s="27" t="s">
        <v>321</v>
      </c>
      <c r="B975" s="27" t="s">
        <v>1685</v>
      </c>
      <c r="C975" s="28" t="s">
        <v>331</v>
      </c>
      <c r="D975" s="29">
        <v>11592.35</v>
      </c>
      <c r="E975" s="19"/>
    </row>
    <row r="976" spans="1:5" x14ac:dyDescent="0.25">
      <c r="A976" s="27" t="s">
        <v>321</v>
      </c>
      <c r="B976" s="27" t="s">
        <v>1686</v>
      </c>
      <c r="C976" s="28" t="s">
        <v>330</v>
      </c>
      <c r="D976" s="29">
        <v>6185.35</v>
      </c>
      <c r="E976" s="19"/>
    </row>
    <row r="977" spans="1:5" x14ac:dyDescent="0.25">
      <c r="A977" s="27" t="s">
        <v>321</v>
      </c>
      <c r="B977" s="27" t="s">
        <v>1687</v>
      </c>
      <c r="C977" s="28" t="s">
        <v>612</v>
      </c>
      <c r="D977" s="29">
        <v>40431.040000000001</v>
      </c>
      <c r="E977" s="19"/>
    </row>
    <row r="978" spans="1:5" x14ac:dyDescent="0.25">
      <c r="A978" s="27" t="s">
        <v>321</v>
      </c>
      <c r="B978" s="27" t="s">
        <v>1688</v>
      </c>
      <c r="C978" s="28" t="s">
        <v>612</v>
      </c>
      <c r="D978" s="29">
        <v>40431.040000000001</v>
      </c>
      <c r="E978" s="19"/>
    </row>
    <row r="979" spans="1:5" x14ac:dyDescent="0.25">
      <c r="A979" s="27" t="s">
        <v>321</v>
      </c>
      <c r="B979" s="27" t="s">
        <v>1689</v>
      </c>
      <c r="C979" s="28" t="s">
        <v>327</v>
      </c>
      <c r="D979" s="29">
        <v>31005</v>
      </c>
      <c r="E979" s="19"/>
    </row>
    <row r="980" spans="1:5" x14ac:dyDescent="0.25">
      <c r="A980" s="27" t="s">
        <v>321</v>
      </c>
      <c r="B980" s="27" t="s">
        <v>1690</v>
      </c>
      <c r="C980" s="28" t="s">
        <v>326</v>
      </c>
      <c r="D980" s="29">
        <v>54191.040000000001</v>
      </c>
      <c r="E980" s="19"/>
    </row>
    <row r="981" spans="1:5" x14ac:dyDescent="0.25">
      <c r="A981" s="27" t="s">
        <v>321</v>
      </c>
      <c r="B981" s="27" t="s">
        <v>1691</v>
      </c>
      <c r="C981" s="28" t="s">
        <v>326</v>
      </c>
      <c r="D981" s="29">
        <v>54191.040000000001</v>
      </c>
      <c r="E981" s="19"/>
    </row>
    <row r="982" spans="1:5" x14ac:dyDescent="0.25">
      <c r="A982" s="27" t="s">
        <v>321</v>
      </c>
      <c r="B982" s="27" t="s">
        <v>1692</v>
      </c>
      <c r="C982" s="28" t="s">
        <v>613</v>
      </c>
      <c r="D982" s="29">
        <v>111600</v>
      </c>
      <c r="E982" s="19"/>
    </row>
    <row r="983" spans="1:5" x14ac:dyDescent="0.25">
      <c r="A983" s="27" t="s">
        <v>321</v>
      </c>
      <c r="B983" s="27" t="s">
        <v>1693</v>
      </c>
      <c r="C983" s="28" t="s">
        <v>325</v>
      </c>
      <c r="D983" s="29">
        <v>23583.05</v>
      </c>
      <c r="E983" s="19"/>
    </row>
    <row r="984" spans="1:5" x14ac:dyDescent="0.25">
      <c r="A984" s="27" t="s">
        <v>321</v>
      </c>
      <c r="B984" s="27" t="s">
        <v>1694</v>
      </c>
      <c r="C984" s="28" t="s">
        <v>324</v>
      </c>
      <c r="D984" s="29">
        <v>33437.5</v>
      </c>
      <c r="E984" s="19"/>
    </row>
    <row r="985" spans="1:5" x14ac:dyDescent="0.25">
      <c r="A985" s="27" t="s">
        <v>321</v>
      </c>
      <c r="B985" s="27" t="s">
        <v>1695</v>
      </c>
      <c r="C985" s="28" t="s">
        <v>322</v>
      </c>
      <c r="D985" s="29">
        <v>56034.48</v>
      </c>
      <c r="E985" s="19"/>
    </row>
    <row r="986" spans="1:5" x14ac:dyDescent="0.25">
      <c r="A986" s="27" t="s">
        <v>321</v>
      </c>
      <c r="B986" s="27" t="s">
        <v>1696</v>
      </c>
      <c r="C986" s="28" t="s">
        <v>323</v>
      </c>
      <c r="D986" s="29">
        <v>39396.550000000003</v>
      </c>
      <c r="E986" s="19"/>
    </row>
    <row r="987" spans="1:5" x14ac:dyDescent="0.25">
      <c r="A987" s="27"/>
      <c r="B987" s="27"/>
      <c r="C987" s="28" t="s">
        <v>586</v>
      </c>
      <c r="D987" s="29">
        <f>SUM(D973:D986)</f>
        <v>3086390.94</v>
      </c>
      <c r="E987" s="19"/>
    </row>
    <row r="988" spans="1:5" x14ac:dyDescent="0.25">
      <c r="A988" s="27" t="s">
        <v>332</v>
      </c>
      <c r="B988" s="27" t="s">
        <v>1697</v>
      </c>
      <c r="C988" s="28" t="s">
        <v>337</v>
      </c>
      <c r="D988" s="29">
        <v>12793.55</v>
      </c>
      <c r="E988" s="19"/>
    </row>
    <row r="989" spans="1:5" x14ac:dyDescent="0.25">
      <c r="A989" s="27" t="s">
        <v>332</v>
      </c>
      <c r="B989" s="27" t="s">
        <v>1698</v>
      </c>
      <c r="C989" s="28" t="s">
        <v>614</v>
      </c>
      <c r="D989" s="29">
        <v>4547.13</v>
      </c>
      <c r="E989" s="19"/>
    </row>
    <row r="990" spans="1:5" x14ac:dyDescent="0.25">
      <c r="A990" s="27" t="s">
        <v>332</v>
      </c>
      <c r="B990" s="27" t="s">
        <v>1699</v>
      </c>
      <c r="C990" s="28" t="s">
        <v>338</v>
      </c>
      <c r="D990" s="29">
        <v>32269.35</v>
      </c>
      <c r="E990" s="19"/>
    </row>
    <row r="991" spans="1:5" x14ac:dyDescent="0.25">
      <c r="A991" s="27" t="s">
        <v>332</v>
      </c>
      <c r="B991" s="27" t="s">
        <v>1700</v>
      </c>
      <c r="C991" s="28" t="s">
        <v>615</v>
      </c>
      <c r="D991" s="29">
        <v>10010.75</v>
      </c>
      <c r="E991" s="19"/>
    </row>
    <row r="992" spans="1:5" x14ac:dyDescent="0.25">
      <c r="A992" s="27" t="s">
        <v>332</v>
      </c>
      <c r="B992" s="27" t="s">
        <v>1701</v>
      </c>
      <c r="C992" s="28" t="s">
        <v>339</v>
      </c>
      <c r="D992" s="29">
        <v>8790.06</v>
      </c>
      <c r="E992" s="19"/>
    </row>
    <row r="993" spans="1:5" x14ac:dyDescent="0.25">
      <c r="A993" s="27" t="s">
        <v>332</v>
      </c>
      <c r="B993" s="27" t="s">
        <v>1702</v>
      </c>
      <c r="C993" s="28" t="s">
        <v>340</v>
      </c>
      <c r="D993" s="29">
        <v>9785.83</v>
      </c>
      <c r="E993" s="19"/>
    </row>
    <row r="994" spans="1:5" x14ac:dyDescent="0.25">
      <c r="A994" s="27" t="s">
        <v>332</v>
      </c>
      <c r="B994" s="27" t="s">
        <v>1703</v>
      </c>
      <c r="C994" s="28" t="s">
        <v>341</v>
      </c>
      <c r="D994" s="29">
        <v>7050</v>
      </c>
      <c r="E994" s="19"/>
    </row>
    <row r="995" spans="1:5" x14ac:dyDescent="0.25">
      <c r="A995" s="27" t="s">
        <v>332</v>
      </c>
      <c r="B995" s="27" t="s">
        <v>1704</v>
      </c>
      <c r="C995" s="28" t="s">
        <v>341</v>
      </c>
      <c r="D995" s="29">
        <v>7050</v>
      </c>
      <c r="E995" s="19"/>
    </row>
    <row r="996" spans="1:5" x14ac:dyDescent="0.25">
      <c r="A996" s="27" t="s">
        <v>332</v>
      </c>
      <c r="B996" s="27" t="s">
        <v>1705</v>
      </c>
      <c r="C996" s="28" t="s">
        <v>342</v>
      </c>
      <c r="D996" s="29">
        <v>3442.53</v>
      </c>
      <c r="E996" s="19"/>
    </row>
    <row r="997" spans="1:5" x14ac:dyDescent="0.25">
      <c r="A997" s="27" t="s">
        <v>332</v>
      </c>
      <c r="B997" s="27" t="s">
        <v>1706</v>
      </c>
      <c r="C997" s="28" t="s">
        <v>342</v>
      </c>
      <c r="D997" s="29">
        <v>3442.53</v>
      </c>
      <c r="E997" s="19"/>
    </row>
    <row r="998" spans="1:5" x14ac:dyDescent="0.25">
      <c r="A998" s="27" t="s">
        <v>332</v>
      </c>
      <c r="B998" s="27" t="s">
        <v>1707</v>
      </c>
      <c r="C998" s="28" t="s">
        <v>342</v>
      </c>
      <c r="D998" s="29">
        <v>3442.53</v>
      </c>
      <c r="E998" s="19"/>
    </row>
    <row r="999" spans="1:5" x14ac:dyDescent="0.25">
      <c r="A999" s="27" t="s">
        <v>332</v>
      </c>
      <c r="B999" s="27" t="s">
        <v>1708</v>
      </c>
      <c r="C999" s="28" t="s">
        <v>336</v>
      </c>
      <c r="D999" s="29">
        <v>11594.98</v>
      </c>
      <c r="E999" s="19"/>
    </row>
    <row r="1000" spans="1:5" x14ac:dyDescent="0.25">
      <c r="A1000" s="27" t="s">
        <v>332</v>
      </c>
      <c r="B1000" s="27" t="s">
        <v>1709</v>
      </c>
      <c r="C1000" s="28" t="s">
        <v>335</v>
      </c>
      <c r="D1000" s="29">
        <v>10368.799999999999</v>
      </c>
      <c r="E1000" s="19"/>
    </row>
    <row r="1001" spans="1:5" x14ac:dyDescent="0.25">
      <c r="A1001" s="27" t="s">
        <v>332</v>
      </c>
      <c r="B1001" s="27" t="s">
        <v>1710</v>
      </c>
      <c r="C1001" s="28" t="s">
        <v>335</v>
      </c>
      <c r="D1001" s="29">
        <v>10368.799999999999</v>
      </c>
      <c r="E1001" s="19"/>
    </row>
    <row r="1002" spans="1:5" x14ac:dyDescent="0.25">
      <c r="A1002" s="27" t="s">
        <v>332</v>
      </c>
      <c r="B1002" s="27" t="s">
        <v>1711</v>
      </c>
      <c r="C1002" s="28" t="s">
        <v>335</v>
      </c>
      <c r="D1002" s="29">
        <v>10368.799999999999</v>
      </c>
      <c r="E1002" s="19"/>
    </row>
    <row r="1003" spans="1:5" x14ac:dyDescent="0.25">
      <c r="A1003" s="27" t="s">
        <v>332</v>
      </c>
      <c r="B1003" s="27" t="s">
        <v>1712</v>
      </c>
      <c r="C1003" s="28" t="s">
        <v>334</v>
      </c>
      <c r="D1003" s="29">
        <v>16114.65</v>
      </c>
      <c r="E1003" s="19"/>
    </row>
    <row r="1004" spans="1:5" x14ac:dyDescent="0.25">
      <c r="A1004" s="27" t="s">
        <v>332</v>
      </c>
      <c r="B1004" s="27" t="s">
        <v>1713</v>
      </c>
      <c r="C1004" s="28" t="s">
        <v>333</v>
      </c>
      <c r="D1004" s="29">
        <v>6968.77</v>
      </c>
      <c r="E1004" s="19"/>
    </row>
    <row r="1005" spans="1:5" x14ac:dyDescent="0.25">
      <c r="A1005" s="27" t="s">
        <v>332</v>
      </c>
      <c r="B1005" s="27" t="s">
        <v>1714</v>
      </c>
      <c r="C1005" s="28" t="s">
        <v>333</v>
      </c>
      <c r="D1005" s="29">
        <v>6968.76</v>
      </c>
      <c r="E1005" s="19"/>
    </row>
    <row r="1006" spans="1:5" x14ac:dyDescent="0.25">
      <c r="A1006" s="27"/>
      <c r="B1006" s="27"/>
      <c r="C1006" s="28" t="s">
        <v>586</v>
      </c>
      <c r="D1006" s="29">
        <f>SUM(D988:D1005)</f>
        <v>175377.81999999998</v>
      </c>
      <c r="E1006" s="19"/>
    </row>
    <row r="1007" spans="1:5" x14ac:dyDescent="0.25">
      <c r="A1007" s="27" t="s">
        <v>343</v>
      </c>
      <c r="B1007" s="27" t="s">
        <v>1715</v>
      </c>
      <c r="C1007" s="28" t="s">
        <v>367</v>
      </c>
      <c r="D1007" s="29">
        <v>2235.59</v>
      </c>
      <c r="E1007" s="19"/>
    </row>
    <row r="1008" spans="1:5" x14ac:dyDescent="0.25">
      <c r="A1008" s="27" t="s">
        <v>343</v>
      </c>
      <c r="B1008" s="27" t="s">
        <v>1716</v>
      </c>
      <c r="C1008" s="28" t="s">
        <v>366</v>
      </c>
      <c r="D1008" s="29">
        <v>2235.59</v>
      </c>
      <c r="E1008" s="19"/>
    </row>
    <row r="1009" spans="1:5" x14ac:dyDescent="0.25">
      <c r="A1009" s="27" t="s">
        <v>343</v>
      </c>
      <c r="B1009" s="27" t="s">
        <v>1717</v>
      </c>
      <c r="C1009" s="28" t="s">
        <v>365</v>
      </c>
      <c r="D1009" s="29">
        <v>4207.07</v>
      </c>
      <c r="E1009" s="19"/>
    </row>
    <row r="1010" spans="1:5" x14ac:dyDescent="0.25">
      <c r="A1010" s="27" t="s">
        <v>343</v>
      </c>
      <c r="B1010" s="27" t="s">
        <v>1718</v>
      </c>
      <c r="C1010" s="28" t="s">
        <v>365</v>
      </c>
      <c r="D1010" s="29">
        <v>4207.07</v>
      </c>
      <c r="E1010" s="19"/>
    </row>
    <row r="1011" spans="1:5" x14ac:dyDescent="0.25">
      <c r="A1011" s="27" t="s">
        <v>343</v>
      </c>
      <c r="B1011" s="27" t="s">
        <v>1719</v>
      </c>
      <c r="C1011" s="28" t="s">
        <v>365</v>
      </c>
      <c r="D1011" s="29">
        <v>4207.07</v>
      </c>
      <c r="E1011" s="19"/>
    </row>
    <row r="1012" spans="1:5" x14ac:dyDescent="0.25">
      <c r="A1012" s="27" t="s">
        <v>343</v>
      </c>
      <c r="B1012" s="27" t="s">
        <v>1720</v>
      </c>
      <c r="C1012" s="28" t="s">
        <v>353</v>
      </c>
      <c r="D1012" s="29">
        <v>3835.85</v>
      </c>
      <c r="E1012" s="19"/>
    </row>
    <row r="1013" spans="1:5" x14ac:dyDescent="0.25">
      <c r="A1013" s="27" t="s">
        <v>343</v>
      </c>
      <c r="B1013" s="27" t="s">
        <v>1721</v>
      </c>
      <c r="C1013" s="28" t="s">
        <v>353</v>
      </c>
      <c r="D1013" s="29">
        <v>3835.85</v>
      </c>
      <c r="E1013" s="19"/>
    </row>
    <row r="1014" spans="1:5" x14ac:dyDescent="0.25">
      <c r="A1014" s="27" t="s">
        <v>343</v>
      </c>
      <c r="B1014" s="27" t="s">
        <v>1722</v>
      </c>
      <c r="C1014" s="28" t="s">
        <v>371</v>
      </c>
      <c r="D1014" s="29">
        <v>1695.4</v>
      </c>
      <c r="E1014" s="19"/>
    </row>
    <row r="1015" spans="1:5" x14ac:dyDescent="0.25">
      <c r="A1015" s="27" t="s">
        <v>343</v>
      </c>
      <c r="B1015" s="27" t="s">
        <v>1723</v>
      </c>
      <c r="C1015" s="28" t="s">
        <v>371</v>
      </c>
      <c r="D1015" s="29">
        <v>1695.4</v>
      </c>
      <c r="E1015" s="19"/>
    </row>
    <row r="1016" spans="1:5" x14ac:dyDescent="0.25">
      <c r="A1016" s="27" t="s">
        <v>343</v>
      </c>
      <c r="B1016" s="27" t="s">
        <v>1724</v>
      </c>
      <c r="C1016" s="28" t="s">
        <v>371</v>
      </c>
      <c r="D1016" s="29">
        <v>1695.4</v>
      </c>
      <c r="E1016" s="19"/>
    </row>
    <row r="1017" spans="1:5" x14ac:dyDescent="0.25">
      <c r="A1017" s="27" t="s">
        <v>343</v>
      </c>
      <c r="B1017" s="27" t="s">
        <v>1725</v>
      </c>
      <c r="C1017" s="28" t="s">
        <v>371</v>
      </c>
      <c r="D1017" s="29">
        <v>1695.4</v>
      </c>
      <c r="E1017" s="19"/>
    </row>
    <row r="1018" spans="1:5" x14ac:dyDescent="0.25">
      <c r="A1018" s="27" t="s">
        <v>343</v>
      </c>
      <c r="B1018" s="27" t="s">
        <v>1726</v>
      </c>
      <c r="C1018" s="28" t="s">
        <v>371</v>
      </c>
      <c r="D1018" s="29">
        <v>1695.4</v>
      </c>
      <c r="E1018" s="19"/>
    </row>
    <row r="1019" spans="1:5" x14ac:dyDescent="0.25">
      <c r="A1019" s="27" t="s">
        <v>343</v>
      </c>
      <c r="B1019" s="27" t="s">
        <v>1727</v>
      </c>
      <c r="C1019" s="28" t="s">
        <v>370</v>
      </c>
      <c r="D1019" s="29">
        <v>22156.29</v>
      </c>
      <c r="E1019" s="19"/>
    </row>
    <row r="1020" spans="1:5" x14ac:dyDescent="0.25">
      <c r="A1020" s="27" t="s">
        <v>343</v>
      </c>
      <c r="B1020" s="27" t="s">
        <v>1728</v>
      </c>
      <c r="C1020" s="28" t="s">
        <v>370</v>
      </c>
      <c r="D1020" s="29">
        <v>22156.29</v>
      </c>
      <c r="E1020" s="19"/>
    </row>
    <row r="1021" spans="1:5" x14ac:dyDescent="0.25">
      <c r="A1021" s="27" t="s">
        <v>343</v>
      </c>
      <c r="B1021" s="27" t="s">
        <v>1729</v>
      </c>
      <c r="C1021" s="28" t="s">
        <v>616</v>
      </c>
      <c r="D1021" s="29">
        <v>1707.65</v>
      </c>
      <c r="E1021" s="19"/>
    </row>
    <row r="1022" spans="1:5" x14ac:dyDescent="0.25">
      <c r="A1022" s="27" t="s">
        <v>343</v>
      </c>
      <c r="B1022" s="27" t="s">
        <v>1730</v>
      </c>
      <c r="C1022" s="28" t="s">
        <v>616</v>
      </c>
      <c r="D1022" s="29">
        <v>1707.65</v>
      </c>
      <c r="E1022" s="19"/>
    </row>
    <row r="1023" spans="1:5" x14ac:dyDescent="0.25">
      <c r="A1023" s="27" t="s">
        <v>343</v>
      </c>
      <c r="B1023" s="27" t="s">
        <v>1731</v>
      </c>
      <c r="C1023" s="28" t="s">
        <v>616</v>
      </c>
      <c r="D1023" s="29">
        <v>1707.65</v>
      </c>
      <c r="E1023" s="19"/>
    </row>
    <row r="1024" spans="1:5" x14ac:dyDescent="0.25">
      <c r="A1024" s="27" t="s">
        <v>343</v>
      </c>
      <c r="B1024" s="27" t="s">
        <v>1732</v>
      </c>
      <c r="C1024" s="28" t="s">
        <v>616</v>
      </c>
      <c r="D1024" s="29">
        <v>1707.65</v>
      </c>
      <c r="E1024" s="19"/>
    </row>
    <row r="1025" spans="1:5" x14ac:dyDescent="0.25">
      <c r="A1025" s="27" t="s">
        <v>343</v>
      </c>
      <c r="B1025" s="27" t="s">
        <v>1733</v>
      </c>
      <c r="C1025" s="28" t="s">
        <v>616</v>
      </c>
      <c r="D1025" s="29">
        <v>1707.65</v>
      </c>
      <c r="E1025" s="19"/>
    </row>
    <row r="1026" spans="1:5" x14ac:dyDescent="0.25">
      <c r="A1026" s="27" t="s">
        <v>343</v>
      </c>
      <c r="B1026" s="27" t="s">
        <v>1734</v>
      </c>
      <c r="C1026" s="28" t="s">
        <v>616</v>
      </c>
      <c r="D1026" s="29">
        <v>1659.15</v>
      </c>
      <c r="E1026" s="19"/>
    </row>
    <row r="1027" spans="1:5" x14ac:dyDescent="0.25">
      <c r="A1027" s="27" t="s">
        <v>343</v>
      </c>
      <c r="B1027" s="27" t="s">
        <v>1735</v>
      </c>
      <c r="C1027" s="28" t="s">
        <v>372</v>
      </c>
      <c r="D1027" s="29">
        <v>1564.55</v>
      </c>
      <c r="E1027" s="19"/>
    </row>
    <row r="1028" spans="1:5" x14ac:dyDescent="0.25">
      <c r="A1028" s="27" t="s">
        <v>343</v>
      </c>
      <c r="B1028" s="27" t="s">
        <v>1736</v>
      </c>
      <c r="C1028" s="28" t="s">
        <v>373</v>
      </c>
      <c r="D1028" s="29">
        <v>1125.1500000000001</v>
      </c>
      <c r="E1028" s="19"/>
    </row>
    <row r="1029" spans="1:5" x14ac:dyDescent="0.25">
      <c r="A1029" s="27" t="s">
        <v>343</v>
      </c>
      <c r="B1029" s="27" t="s">
        <v>1737</v>
      </c>
      <c r="C1029" s="28" t="s">
        <v>375</v>
      </c>
      <c r="D1029" s="29">
        <v>1414.12</v>
      </c>
      <c r="E1029" s="19"/>
    </row>
    <row r="1030" spans="1:5" x14ac:dyDescent="0.25">
      <c r="A1030" s="27" t="s">
        <v>343</v>
      </c>
      <c r="B1030" s="27" t="s">
        <v>1738</v>
      </c>
      <c r="C1030" s="28" t="s">
        <v>374</v>
      </c>
      <c r="D1030" s="29">
        <v>1414.12</v>
      </c>
      <c r="E1030" s="19"/>
    </row>
    <row r="1031" spans="1:5" x14ac:dyDescent="0.25">
      <c r="A1031" s="27" t="s">
        <v>343</v>
      </c>
      <c r="B1031" s="27" t="s">
        <v>1739</v>
      </c>
      <c r="C1031" s="28" t="s">
        <v>382</v>
      </c>
      <c r="D1031" s="29">
        <v>1479.11</v>
      </c>
      <c r="E1031" s="19"/>
    </row>
    <row r="1032" spans="1:5" x14ac:dyDescent="0.25">
      <c r="A1032" s="27" t="s">
        <v>343</v>
      </c>
      <c r="B1032" s="27" t="s">
        <v>1740</v>
      </c>
      <c r="C1032" s="28" t="s">
        <v>357</v>
      </c>
      <c r="D1032" s="29">
        <v>1980</v>
      </c>
      <c r="E1032" s="19"/>
    </row>
    <row r="1033" spans="1:5" x14ac:dyDescent="0.25">
      <c r="A1033" s="27" t="s">
        <v>343</v>
      </c>
      <c r="B1033" s="27" t="s">
        <v>1741</v>
      </c>
      <c r="C1033" s="28" t="s">
        <v>364</v>
      </c>
      <c r="D1033" s="29">
        <v>1987.2</v>
      </c>
      <c r="E1033" s="19"/>
    </row>
    <row r="1034" spans="1:5" x14ac:dyDescent="0.25">
      <c r="A1034" s="27" t="s">
        <v>343</v>
      </c>
      <c r="B1034" s="27" t="s">
        <v>1742</v>
      </c>
      <c r="C1034" s="28" t="s">
        <v>373</v>
      </c>
      <c r="D1034" s="29">
        <v>1020</v>
      </c>
      <c r="E1034" s="19"/>
    </row>
    <row r="1035" spans="1:5" x14ac:dyDescent="0.25">
      <c r="A1035" s="27" t="s">
        <v>343</v>
      </c>
      <c r="B1035" s="27" t="s">
        <v>1743</v>
      </c>
      <c r="C1035" s="28" t="s">
        <v>373</v>
      </c>
      <c r="D1035" s="29">
        <v>1020</v>
      </c>
      <c r="E1035" s="19"/>
    </row>
    <row r="1036" spans="1:5" x14ac:dyDescent="0.25">
      <c r="A1036" s="27" t="s">
        <v>343</v>
      </c>
      <c r="B1036" s="27" t="s">
        <v>1744</v>
      </c>
      <c r="C1036" s="28" t="s">
        <v>387</v>
      </c>
      <c r="D1036" s="29">
        <v>1240.18</v>
      </c>
      <c r="E1036" s="19"/>
    </row>
    <row r="1037" spans="1:5" x14ac:dyDescent="0.25">
      <c r="A1037" s="27" t="s">
        <v>343</v>
      </c>
      <c r="B1037" s="27" t="s">
        <v>1745</v>
      </c>
      <c r="C1037" s="28" t="s">
        <v>393</v>
      </c>
      <c r="D1037" s="29">
        <v>964.59</v>
      </c>
      <c r="E1037" s="19"/>
    </row>
    <row r="1038" spans="1:5" x14ac:dyDescent="0.25">
      <c r="A1038" s="27" t="s">
        <v>343</v>
      </c>
      <c r="B1038" s="27" t="s">
        <v>1746</v>
      </c>
      <c r="C1038" s="28" t="s">
        <v>617</v>
      </c>
      <c r="D1038" s="29">
        <v>2606.35</v>
      </c>
      <c r="E1038" s="19"/>
    </row>
    <row r="1039" spans="1:5" x14ac:dyDescent="0.25">
      <c r="A1039" s="27" t="s">
        <v>343</v>
      </c>
      <c r="B1039" s="27" t="s">
        <v>1747</v>
      </c>
      <c r="C1039" s="28" t="s">
        <v>618</v>
      </c>
      <c r="D1039" s="29">
        <v>2606.35</v>
      </c>
      <c r="E1039" s="19"/>
    </row>
    <row r="1040" spans="1:5" x14ac:dyDescent="0.25">
      <c r="A1040" s="27" t="s">
        <v>343</v>
      </c>
      <c r="B1040" s="27" t="s">
        <v>1748</v>
      </c>
      <c r="C1040" s="28" t="s">
        <v>619</v>
      </c>
      <c r="D1040" s="29">
        <v>2606.35</v>
      </c>
      <c r="E1040" s="19"/>
    </row>
    <row r="1041" spans="1:5" x14ac:dyDescent="0.25">
      <c r="A1041" s="27" t="s">
        <v>343</v>
      </c>
      <c r="B1041" s="27" t="s">
        <v>1749</v>
      </c>
      <c r="C1041" s="28" t="s">
        <v>620</v>
      </c>
      <c r="D1041" s="29">
        <v>1249.8900000000001</v>
      </c>
      <c r="E1041" s="19"/>
    </row>
    <row r="1042" spans="1:5" x14ac:dyDescent="0.25">
      <c r="A1042" s="27" t="s">
        <v>343</v>
      </c>
      <c r="B1042" s="27" t="s">
        <v>1750</v>
      </c>
      <c r="C1042" s="28" t="s">
        <v>363</v>
      </c>
      <c r="D1042" s="29">
        <v>1987.2</v>
      </c>
      <c r="E1042" s="19"/>
    </row>
    <row r="1043" spans="1:5" x14ac:dyDescent="0.25">
      <c r="A1043" s="27" t="s">
        <v>343</v>
      </c>
      <c r="B1043" s="27" t="s">
        <v>1751</v>
      </c>
      <c r="C1043" s="28" t="s">
        <v>621</v>
      </c>
      <c r="D1043" s="29">
        <v>2606.35</v>
      </c>
      <c r="E1043" s="19"/>
    </row>
    <row r="1044" spans="1:5" x14ac:dyDescent="0.25">
      <c r="A1044" s="27" t="s">
        <v>343</v>
      </c>
      <c r="B1044" s="27" t="s">
        <v>1752</v>
      </c>
      <c r="C1044" s="28" t="s">
        <v>362</v>
      </c>
      <c r="D1044" s="29">
        <v>1987.2</v>
      </c>
      <c r="E1044" s="19"/>
    </row>
    <row r="1045" spans="1:5" x14ac:dyDescent="0.25">
      <c r="A1045" s="27" t="s">
        <v>343</v>
      </c>
      <c r="B1045" s="27" t="s">
        <v>1753</v>
      </c>
      <c r="C1045" s="28" t="s">
        <v>622</v>
      </c>
      <c r="D1045" s="29">
        <v>2606.35</v>
      </c>
      <c r="E1045" s="19"/>
    </row>
    <row r="1046" spans="1:5" x14ac:dyDescent="0.25">
      <c r="A1046" s="27" t="s">
        <v>343</v>
      </c>
      <c r="B1046" s="27" t="s">
        <v>1754</v>
      </c>
      <c r="C1046" s="28" t="s">
        <v>388</v>
      </c>
      <c r="D1046" s="29">
        <v>1240.18</v>
      </c>
      <c r="E1046" s="19"/>
    </row>
    <row r="1047" spans="1:5" x14ac:dyDescent="0.25">
      <c r="A1047" s="27" t="s">
        <v>343</v>
      </c>
      <c r="B1047" s="27" t="s">
        <v>1755</v>
      </c>
      <c r="C1047" s="28" t="s">
        <v>623</v>
      </c>
      <c r="D1047" s="29">
        <v>1249.8900000000001</v>
      </c>
      <c r="E1047" s="19"/>
    </row>
    <row r="1048" spans="1:5" x14ac:dyDescent="0.25">
      <c r="A1048" s="27" t="s">
        <v>343</v>
      </c>
      <c r="B1048" s="27" t="s">
        <v>1756</v>
      </c>
      <c r="C1048" s="28" t="s">
        <v>624</v>
      </c>
      <c r="D1048" s="29">
        <v>2606.35</v>
      </c>
      <c r="E1048" s="19"/>
    </row>
    <row r="1049" spans="1:5" x14ac:dyDescent="0.25">
      <c r="A1049" s="27" t="s">
        <v>343</v>
      </c>
      <c r="B1049" s="27" t="s">
        <v>1757</v>
      </c>
      <c r="C1049" s="28" t="s">
        <v>625</v>
      </c>
      <c r="D1049" s="29">
        <v>2606.35</v>
      </c>
      <c r="E1049" s="19"/>
    </row>
    <row r="1050" spans="1:5" x14ac:dyDescent="0.25">
      <c r="A1050" s="27" t="s">
        <v>343</v>
      </c>
      <c r="B1050" s="27" t="s">
        <v>1758</v>
      </c>
      <c r="C1050" s="28" t="s">
        <v>626</v>
      </c>
      <c r="D1050" s="29">
        <v>2606.35</v>
      </c>
      <c r="E1050" s="19"/>
    </row>
    <row r="1051" spans="1:5" x14ac:dyDescent="0.25">
      <c r="A1051" s="27" t="s">
        <v>343</v>
      </c>
      <c r="B1051" s="27" t="s">
        <v>1759</v>
      </c>
      <c r="C1051" s="28" t="s">
        <v>369</v>
      </c>
      <c r="D1051" s="29">
        <v>2235.59</v>
      </c>
      <c r="E1051" s="19"/>
    </row>
    <row r="1052" spans="1:5" x14ac:dyDescent="0.25">
      <c r="A1052" s="27" t="s">
        <v>343</v>
      </c>
      <c r="B1052" s="27" t="s">
        <v>1760</v>
      </c>
      <c r="C1052" s="28" t="s">
        <v>627</v>
      </c>
      <c r="D1052" s="29">
        <v>2606.35</v>
      </c>
      <c r="E1052" s="19"/>
    </row>
    <row r="1053" spans="1:5" x14ac:dyDescent="0.25">
      <c r="A1053" s="27" t="s">
        <v>343</v>
      </c>
      <c r="B1053" s="27" t="s">
        <v>1761</v>
      </c>
      <c r="C1053" s="28" t="s">
        <v>628</v>
      </c>
      <c r="D1053" s="29">
        <v>2606.35</v>
      </c>
      <c r="E1053" s="19"/>
    </row>
    <row r="1054" spans="1:5" x14ac:dyDescent="0.25">
      <c r="A1054" s="27" t="s">
        <v>343</v>
      </c>
      <c r="B1054" s="27" t="s">
        <v>1762</v>
      </c>
      <c r="C1054" s="28" t="s">
        <v>629</v>
      </c>
      <c r="D1054" s="29">
        <v>2606.35</v>
      </c>
      <c r="E1054" s="19"/>
    </row>
    <row r="1055" spans="1:5" x14ac:dyDescent="0.25">
      <c r="A1055" s="27" t="s">
        <v>343</v>
      </c>
      <c r="B1055" s="27" t="s">
        <v>1763</v>
      </c>
      <c r="C1055" s="28" t="s">
        <v>630</v>
      </c>
      <c r="D1055" s="29">
        <v>2606.35</v>
      </c>
      <c r="E1055" s="19"/>
    </row>
    <row r="1056" spans="1:5" x14ac:dyDescent="0.25">
      <c r="A1056" s="27" t="s">
        <v>343</v>
      </c>
      <c r="B1056" s="27" t="s">
        <v>1764</v>
      </c>
      <c r="C1056" s="28" t="s">
        <v>368</v>
      </c>
      <c r="D1056" s="29">
        <v>2235.59</v>
      </c>
      <c r="E1056" s="19"/>
    </row>
    <row r="1057" spans="1:5" x14ac:dyDescent="0.25">
      <c r="A1057" s="27" t="s">
        <v>343</v>
      </c>
      <c r="B1057" s="27" t="s">
        <v>1765</v>
      </c>
      <c r="C1057" s="28" t="s">
        <v>631</v>
      </c>
      <c r="D1057" s="29">
        <v>1249.8900000000001</v>
      </c>
      <c r="E1057" s="19"/>
    </row>
    <row r="1058" spans="1:5" x14ac:dyDescent="0.25">
      <c r="A1058" s="27" t="s">
        <v>343</v>
      </c>
      <c r="B1058" s="27" t="s">
        <v>1766</v>
      </c>
      <c r="C1058" s="28" t="s">
        <v>632</v>
      </c>
      <c r="D1058" s="29">
        <v>1249.8900000000001</v>
      </c>
      <c r="E1058" s="19"/>
    </row>
    <row r="1059" spans="1:5" x14ac:dyDescent="0.25">
      <c r="A1059" s="27" t="s">
        <v>343</v>
      </c>
      <c r="B1059" s="27" t="s">
        <v>1767</v>
      </c>
      <c r="C1059" s="28" t="s">
        <v>633</v>
      </c>
      <c r="D1059" s="29">
        <v>1249.8900000000001</v>
      </c>
      <c r="E1059" s="19"/>
    </row>
    <row r="1060" spans="1:5" x14ac:dyDescent="0.25">
      <c r="A1060" s="27" t="s">
        <v>343</v>
      </c>
      <c r="B1060" s="27" t="s">
        <v>1768</v>
      </c>
      <c r="C1060" s="28" t="s">
        <v>634</v>
      </c>
      <c r="D1060" s="29">
        <v>1249.8900000000001</v>
      </c>
      <c r="E1060" s="19"/>
    </row>
    <row r="1061" spans="1:5" x14ac:dyDescent="0.25">
      <c r="A1061" s="27" t="s">
        <v>343</v>
      </c>
      <c r="B1061" s="27" t="s">
        <v>1769</v>
      </c>
      <c r="C1061" s="28" t="s">
        <v>635</v>
      </c>
      <c r="D1061" s="29">
        <v>1249.8900000000001</v>
      </c>
      <c r="E1061" s="19"/>
    </row>
    <row r="1062" spans="1:5" x14ac:dyDescent="0.25">
      <c r="A1062" s="27" t="s">
        <v>343</v>
      </c>
      <c r="B1062" s="27" t="s">
        <v>1770</v>
      </c>
      <c r="C1062" s="28" t="s">
        <v>636</v>
      </c>
      <c r="D1062" s="29">
        <v>1249.8900000000001</v>
      </c>
      <c r="E1062" s="19"/>
    </row>
    <row r="1063" spans="1:5" x14ac:dyDescent="0.25">
      <c r="A1063" s="27" t="s">
        <v>343</v>
      </c>
      <c r="B1063" s="27" t="s">
        <v>1771</v>
      </c>
      <c r="C1063" s="28" t="s">
        <v>637</v>
      </c>
      <c r="D1063" s="29">
        <v>1249.8900000000001</v>
      </c>
      <c r="E1063" s="19"/>
    </row>
    <row r="1064" spans="1:5" x14ac:dyDescent="0.25">
      <c r="A1064" s="27" t="s">
        <v>343</v>
      </c>
      <c r="B1064" s="27" t="s">
        <v>1772</v>
      </c>
      <c r="C1064" s="28" t="s">
        <v>638</v>
      </c>
      <c r="D1064" s="29">
        <v>1249.8900000000001</v>
      </c>
      <c r="E1064" s="19"/>
    </row>
    <row r="1065" spans="1:5" x14ac:dyDescent="0.25">
      <c r="A1065" s="27" t="s">
        <v>343</v>
      </c>
      <c r="B1065" s="27" t="s">
        <v>1773</v>
      </c>
      <c r="C1065" s="28" t="s">
        <v>639</v>
      </c>
      <c r="D1065" s="29">
        <v>1249.8900000000001</v>
      </c>
      <c r="E1065" s="19"/>
    </row>
    <row r="1066" spans="1:5" x14ac:dyDescent="0.25">
      <c r="A1066" s="27" t="s">
        <v>343</v>
      </c>
      <c r="B1066" s="27" t="s">
        <v>1774</v>
      </c>
      <c r="C1066" s="28" t="s">
        <v>640</v>
      </c>
      <c r="D1066" s="29">
        <v>1249.8900000000001</v>
      </c>
      <c r="E1066" s="19"/>
    </row>
    <row r="1067" spans="1:5" x14ac:dyDescent="0.25">
      <c r="A1067" s="27" t="s">
        <v>343</v>
      </c>
      <c r="B1067" s="27" t="s">
        <v>1775</v>
      </c>
      <c r="C1067" s="28" t="s">
        <v>641</v>
      </c>
      <c r="D1067" s="29">
        <v>1249.8900000000001</v>
      </c>
      <c r="E1067" s="19"/>
    </row>
    <row r="1068" spans="1:5" x14ac:dyDescent="0.25">
      <c r="A1068" s="27" t="s">
        <v>343</v>
      </c>
      <c r="B1068" s="27" t="s">
        <v>1776</v>
      </c>
      <c r="C1068" s="28" t="s">
        <v>642</v>
      </c>
      <c r="D1068" s="29">
        <v>1249.8900000000001</v>
      </c>
      <c r="E1068" s="19"/>
    </row>
    <row r="1069" spans="1:5" x14ac:dyDescent="0.25">
      <c r="A1069" s="27" t="s">
        <v>343</v>
      </c>
      <c r="B1069" s="27" t="s">
        <v>1777</v>
      </c>
      <c r="C1069" s="28" t="s">
        <v>643</v>
      </c>
      <c r="D1069" s="29">
        <v>1249.8900000000001</v>
      </c>
      <c r="E1069" s="19"/>
    </row>
    <row r="1070" spans="1:5" x14ac:dyDescent="0.25">
      <c r="A1070" s="27" t="s">
        <v>343</v>
      </c>
      <c r="B1070" s="27" t="s">
        <v>1778</v>
      </c>
      <c r="C1070" s="28" t="s">
        <v>644</v>
      </c>
      <c r="D1070" s="29">
        <v>1249.8900000000001</v>
      </c>
      <c r="E1070" s="19"/>
    </row>
    <row r="1071" spans="1:5" x14ac:dyDescent="0.25">
      <c r="A1071" s="27" t="s">
        <v>343</v>
      </c>
      <c r="B1071" s="27" t="s">
        <v>1779</v>
      </c>
      <c r="C1071" s="28" t="s">
        <v>645</v>
      </c>
      <c r="D1071" s="29">
        <v>1249.8900000000001</v>
      </c>
      <c r="E1071" s="19"/>
    </row>
    <row r="1072" spans="1:5" x14ac:dyDescent="0.25">
      <c r="A1072" s="27" t="s">
        <v>343</v>
      </c>
      <c r="B1072" s="27" t="s">
        <v>1780</v>
      </c>
      <c r="C1072" s="28" t="s">
        <v>646</v>
      </c>
      <c r="D1072" s="29">
        <v>1249.8900000000001</v>
      </c>
      <c r="E1072" s="19"/>
    </row>
    <row r="1073" spans="1:5" x14ac:dyDescent="0.25">
      <c r="A1073" s="27" t="s">
        <v>343</v>
      </c>
      <c r="B1073" s="27" t="s">
        <v>1781</v>
      </c>
      <c r="C1073" s="28" t="s">
        <v>647</v>
      </c>
      <c r="D1073" s="29">
        <v>1249.8900000000001</v>
      </c>
      <c r="E1073" s="19"/>
    </row>
    <row r="1074" spans="1:5" x14ac:dyDescent="0.25">
      <c r="A1074" s="27" t="s">
        <v>343</v>
      </c>
      <c r="B1074" s="27" t="s">
        <v>1782</v>
      </c>
      <c r="C1074" s="28" t="s">
        <v>648</v>
      </c>
      <c r="D1074" s="29">
        <v>1249.8900000000001</v>
      </c>
      <c r="E1074" s="19"/>
    </row>
    <row r="1075" spans="1:5" x14ac:dyDescent="0.25">
      <c r="A1075" s="27" t="s">
        <v>343</v>
      </c>
      <c r="B1075" s="27" t="s">
        <v>1783</v>
      </c>
      <c r="C1075" s="28" t="s">
        <v>649</v>
      </c>
      <c r="D1075" s="29">
        <v>1249.8900000000001</v>
      </c>
      <c r="E1075" s="19"/>
    </row>
    <row r="1076" spans="1:5" x14ac:dyDescent="0.25">
      <c r="A1076" s="27" t="s">
        <v>343</v>
      </c>
      <c r="B1076" s="27" t="s">
        <v>1784</v>
      </c>
      <c r="C1076" s="28" t="s">
        <v>650</v>
      </c>
      <c r="D1076" s="29">
        <v>1249.8900000000001</v>
      </c>
      <c r="E1076" s="19"/>
    </row>
    <row r="1077" spans="1:5" x14ac:dyDescent="0.25">
      <c r="A1077" s="27" t="s">
        <v>343</v>
      </c>
      <c r="B1077" s="27" t="s">
        <v>1785</v>
      </c>
      <c r="C1077" s="28" t="s">
        <v>651</v>
      </c>
      <c r="D1077" s="29">
        <v>1249.8900000000001</v>
      </c>
      <c r="E1077" s="19"/>
    </row>
    <row r="1078" spans="1:5" x14ac:dyDescent="0.25">
      <c r="A1078" s="27" t="s">
        <v>343</v>
      </c>
      <c r="B1078" s="27" t="s">
        <v>1786</v>
      </c>
      <c r="C1078" s="28" t="s">
        <v>652</v>
      </c>
      <c r="D1078" s="29">
        <v>1249.8900000000001</v>
      </c>
      <c r="E1078" s="19"/>
    </row>
    <row r="1079" spans="1:5" x14ac:dyDescent="0.25">
      <c r="A1079" s="27" t="s">
        <v>343</v>
      </c>
      <c r="B1079" s="27" t="s">
        <v>1787</v>
      </c>
      <c r="C1079" s="28" t="s">
        <v>653</v>
      </c>
      <c r="D1079" s="29">
        <v>1249.8900000000001</v>
      </c>
      <c r="E1079" s="19"/>
    </row>
    <row r="1080" spans="1:5" x14ac:dyDescent="0.25">
      <c r="A1080" s="27" t="s">
        <v>343</v>
      </c>
      <c r="B1080" s="27" t="s">
        <v>1788</v>
      </c>
      <c r="C1080" s="28" t="s">
        <v>654</v>
      </c>
      <c r="D1080" s="29">
        <v>1249.8900000000001</v>
      </c>
      <c r="E1080" s="19"/>
    </row>
    <row r="1081" spans="1:5" x14ac:dyDescent="0.25">
      <c r="A1081" s="27" t="s">
        <v>343</v>
      </c>
      <c r="B1081" s="27" t="s">
        <v>1789</v>
      </c>
      <c r="C1081" s="28" t="s">
        <v>655</v>
      </c>
      <c r="D1081" s="29">
        <v>1249.8900000000001</v>
      </c>
      <c r="E1081" s="19"/>
    </row>
    <row r="1082" spans="1:5" x14ac:dyDescent="0.25">
      <c r="A1082" s="27" t="s">
        <v>343</v>
      </c>
      <c r="B1082" s="27" t="s">
        <v>1790</v>
      </c>
      <c r="C1082" s="28" t="s">
        <v>381</v>
      </c>
      <c r="D1082" s="29">
        <v>1479.12</v>
      </c>
      <c r="E1082" s="19"/>
    </row>
    <row r="1083" spans="1:5" x14ac:dyDescent="0.25">
      <c r="A1083" s="27" t="s">
        <v>343</v>
      </c>
      <c r="B1083" s="27" t="s">
        <v>1791</v>
      </c>
      <c r="C1083" s="28" t="s">
        <v>380</v>
      </c>
      <c r="D1083" s="29">
        <v>1479.12</v>
      </c>
      <c r="E1083" s="19"/>
    </row>
    <row r="1084" spans="1:5" x14ac:dyDescent="0.25">
      <c r="A1084" s="27" t="s">
        <v>343</v>
      </c>
      <c r="B1084" s="27" t="s">
        <v>1792</v>
      </c>
      <c r="C1084" s="28" t="s">
        <v>379</v>
      </c>
      <c r="D1084" s="29">
        <v>1479.12</v>
      </c>
      <c r="E1084" s="19"/>
    </row>
    <row r="1085" spans="1:5" x14ac:dyDescent="0.25">
      <c r="A1085" s="27" t="s">
        <v>343</v>
      </c>
      <c r="B1085" s="27" t="s">
        <v>1793</v>
      </c>
      <c r="C1085" s="28" t="s">
        <v>378</v>
      </c>
      <c r="D1085" s="29">
        <v>1479.12</v>
      </c>
      <c r="E1085" s="19"/>
    </row>
    <row r="1086" spans="1:5" x14ac:dyDescent="0.25">
      <c r="A1086" s="27" t="s">
        <v>343</v>
      </c>
      <c r="B1086" s="27" t="s">
        <v>1794</v>
      </c>
      <c r="C1086" s="28" t="s">
        <v>377</v>
      </c>
      <c r="D1086" s="29">
        <v>1479.12</v>
      </c>
      <c r="E1086" s="19"/>
    </row>
    <row r="1087" spans="1:5" x14ac:dyDescent="0.25">
      <c r="A1087" s="27" t="s">
        <v>343</v>
      </c>
      <c r="B1087" s="27" t="s">
        <v>1795</v>
      </c>
      <c r="C1087" s="28" t="s">
        <v>376</v>
      </c>
      <c r="D1087" s="29">
        <v>1479.12</v>
      </c>
      <c r="E1087" s="19"/>
    </row>
    <row r="1088" spans="1:5" x14ac:dyDescent="0.25">
      <c r="A1088" s="27" t="s">
        <v>343</v>
      </c>
      <c r="B1088" s="27" t="s">
        <v>1796</v>
      </c>
      <c r="C1088" s="28" t="s">
        <v>383</v>
      </c>
      <c r="D1088" s="29">
        <v>1282.1099999999999</v>
      </c>
      <c r="E1088" s="19"/>
    </row>
    <row r="1089" spans="1:5" x14ac:dyDescent="0.25">
      <c r="A1089" s="27" t="s">
        <v>343</v>
      </c>
      <c r="B1089" s="27" t="s">
        <v>1797</v>
      </c>
      <c r="C1089" s="28" t="s">
        <v>385</v>
      </c>
      <c r="D1089" s="29">
        <v>1231.69</v>
      </c>
      <c r="E1089" s="19"/>
    </row>
    <row r="1090" spans="1:5" x14ac:dyDescent="0.25">
      <c r="A1090" s="27" t="s">
        <v>343</v>
      </c>
      <c r="B1090" s="27" t="s">
        <v>1798</v>
      </c>
      <c r="C1090" s="28" t="s">
        <v>384</v>
      </c>
      <c r="D1090" s="29">
        <v>1231.69</v>
      </c>
      <c r="E1090" s="19"/>
    </row>
    <row r="1091" spans="1:5" x14ac:dyDescent="0.25">
      <c r="A1091" s="27" t="s">
        <v>343</v>
      </c>
      <c r="B1091" s="27" t="s">
        <v>1799</v>
      </c>
      <c r="C1091" s="28" t="s">
        <v>656</v>
      </c>
      <c r="D1091" s="29">
        <v>3094.47</v>
      </c>
      <c r="E1091" s="19"/>
    </row>
    <row r="1092" spans="1:5" x14ac:dyDescent="0.25">
      <c r="A1092" s="27" t="s">
        <v>343</v>
      </c>
      <c r="B1092" s="27" t="s">
        <v>1800</v>
      </c>
      <c r="C1092" s="28" t="s">
        <v>656</v>
      </c>
      <c r="D1092" s="29">
        <v>3094.47</v>
      </c>
      <c r="E1092" s="19"/>
    </row>
    <row r="1093" spans="1:5" x14ac:dyDescent="0.25">
      <c r="A1093" s="27" t="s">
        <v>343</v>
      </c>
      <c r="B1093" s="27" t="s">
        <v>1801</v>
      </c>
      <c r="C1093" s="28" t="s">
        <v>656</v>
      </c>
      <c r="D1093" s="29">
        <v>3094.47</v>
      </c>
      <c r="E1093" s="19"/>
    </row>
    <row r="1094" spans="1:5" x14ac:dyDescent="0.25">
      <c r="A1094" s="27" t="s">
        <v>343</v>
      </c>
      <c r="B1094" s="27" t="s">
        <v>1802</v>
      </c>
      <c r="C1094" s="28" t="s">
        <v>656</v>
      </c>
      <c r="D1094" s="29">
        <v>3094.47</v>
      </c>
      <c r="E1094" s="19"/>
    </row>
    <row r="1095" spans="1:5" x14ac:dyDescent="0.25">
      <c r="A1095" s="27" t="s">
        <v>343</v>
      </c>
      <c r="B1095" s="27" t="s">
        <v>1803</v>
      </c>
      <c r="C1095" s="28" t="s">
        <v>657</v>
      </c>
      <c r="D1095" s="29">
        <v>1296.06</v>
      </c>
      <c r="E1095" s="19"/>
    </row>
    <row r="1096" spans="1:5" x14ac:dyDescent="0.25">
      <c r="A1096" s="27" t="s">
        <v>343</v>
      </c>
      <c r="B1096" s="27" t="s">
        <v>1804</v>
      </c>
      <c r="C1096" s="28" t="s">
        <v>658</v>
      </c>
      <c r="D1096" s="29">
        <v>1103.04</v>
      </c>
      <c r="E1096" s="19"/>
    </row>
    <row r="1097" spans="1:5" x14ac:dyDescent="0.25">
      <c r="A1097" s="27" t="s">
        <v>343</v>
      </c>
      <c r="B1097" s="27" t="s">
        <v>1805</v>
      </c>
      <c r="C1097" s="28" t="s">
        <v>658</v>
      </c>
      <c r="D1097" s="29">
        <v>1103.04</v>
      </c>
      <c r="E1097" s="19"/>
    </row>
    <row r="1098" spans="1:5" x14ac:dyDescent="0.25">
      <c r="A1098" s="27" t="s">
        <v>343</v>
      </c>
      <c r="B1098" s="27" t="s">
        <v>1806</v>
      </c>
      <c r="C1098" s="28" t="s">
        <v>658</v>
      </c>
      <c r="D1098" s="29">
        <v>1103.04</v>
      </c>
      <c r="E1098" s="19"/>
    </row>
    <row r="1099" spans="1:5" x14ac:dyDescent="0.25">
      <c r="A1099" s="27" t="s">
        <v>343</v>
      </c>
      <c r="B1099" s="27" t="s">
        <v>1807</v>
      </c>
      <c r="C1099" s="28" t="s">
        <v>386</v>
      </c>
      <c r="D1099" s="29">
        <v>1130.8599999999999</v>
      </c>
      <c r="E1099" s="19"/>
    </row>
    <row r="1100" spans="1:5" x14ac:dyDescent="0.25">
      <c r="A1100" s="27" t="s">
        <v>343</v>
      </c>
      <c r="B1100" s="27" t="s">
        <v>1808</v>
      </c>
      <c r="C1100" s="28" t="s">
        <v>386</v>
      </c>
      <c r="D1100" s="29">
        <v>1130.8599999999999</v>
      </c>
      <c r="E1100" s="19"/>
    </row>
    <row r="1101" spans="1:5" x14ac:dyDescent="0.25">
      <c r="A1101" s="27" t="s">
        <v>343</v>
      </c>
      <c r="B1101" s="27" t="s">
        <v>1809</v>
      </c>
      <c r="C1101" s="28" t="s">
        <v>386</v>
      </c>
      <c r="D1101" s="29">
        <v>1130.8599999999999</v>
      </c>
      <c r="E1101" s="19"/>
    </row>
    <row r="1102" spans="1:5" x14ac:dyDescent="0.25">
      <c r="A1102" s="27" t="s">
        <v>343</v>
      </c>
      <c r="B1102" s="27" t="s">
        <v>1810</v>
      </c>
      <c r="C1102" s="28" t="s">
        <v>386</v>
      </c>
      <c r="D1102" s="29">
        <v>1092.48</v>
      </c>
      <c r="E1102" s="19"/>
    </row>
    <row r="1103" spans="1:5" x14ac:dyDescent="0.25">
      <c r="A1103" s="27" t="s">
        <v>343</v>
      </c>
      <c r="B1103" s="27" t="s">
        <v>1811</v>
      </c>
      <c r="C1103" s="28" t="s">
        <v>659</v>
      </c>
      <c r="D1103" s="29">
        <v>1249.8900000000001</v>
      </c>
      <c r="E1103" s="19"/>
    </row>
    <row r="1104" spans="1:5" x14ac:dyDescent="0.25">
      <c r="A1104" s="27" t="s">
        <v>343</v>
      </c>
      <c r="B1104" s="27" t="s">
        <v>1812</v>
      </c>
      <c r="C1104" s="28" t="s">
        <v>660</v>
      </c>
      <c r="D1104" s="29">
        <v>1249.8900000000001</v>
      </c>
      <c r="E1104" s="19"/>
    </row>
    <row r="1105" spans="1:5" x14ac:dyDescent="0.25">
      <c r="A1105" s="27" t="s">
        <v>343</v>
      </c>
      <c r="B1105" s="27" t="s">
        <v>1813</v>
      </c>
      <c r="C1105" s="28" t="s">
        <v>358</v>
      </c>
      <c r="D1105" s="29">
        <v>1980</v>
      </c>
      <c r="E1105" s="19"/>
    </row>
    <row r="1106" spans="1:5" x14ac:dyDescent="0.25">
      <c r="A1106" s="27" t="s">
        <v>343</v>
      </c>
      <c r="B1106" s="27" t="s">
        <v>1814</v>
      </c>
      <c r="C1106" s="28" t="s">
        <v>373</v>
      </c>
      <c r="D1106" s="29">
        <v>1020</v>
      </c>
      <c r="E1106" s="19"/>
    </row>
    <row r="1107" spans="1:5" x14ac:dyDescent="0.25">
      <c r="A1107" s="27" t="s">
        <v>343</v>
      </c>
      <c r="B1107" s="27" t="s">
        <v>1815</v>
      </c>
      <c r="C1107" s="28" t="s">
        <v>373</v>
      </c>
      <c r="D1107" s="29">
        <v>1020</v>
      </c>
      <c r="E1107" s="19"/>
    </row>
    <row r="1108" spans="1:5" x14ac:dyDescent="0.25">
      <c r="A1108" s="27" t="s">
        <v>343</v>
      </c>
      <c r="B1108" s="27" t="s">
        <v>1816</v>
      </c>
      <c r="C1108" s="28" t="s">
        <v>391</v>
      </c>
      <c r="D1108" s="29">
        <v>1047.57</v>
      </c>
      <c r="E1108" s="19"/>
    </row>
    <row r="1109" spans="1:5" x14ac:dyDescent="0.25">
      <c r="A1109" s="27" t="s">
        <v>343</v>
      </c>
      <c r="B1109" s="27" t="s">
        <v>1817</v>
      </c>
      <c r="C1109" s="28" t="s">
        <v>661</v>
      </c>
      <c r="D1109" s="29">
        <v>2606.35</v>
      </c>
      <c r="E1109" s="19"/>
    </row>
    <row r="1110" spans="1:5" x14ac:dyDescent="0.25">
      <c r="A1110" s="27" t="s">
        <v>343</v>
      </c>
      <c r="B1110" s="27" t="s">
        <v>1818</v>
      </c>
      <c r="C1110" s="28" t="s">
        <v>392</v>
      </c>
      <c r="D1110" s="29">
        <v>964.59</v>
      </c>
      <c r="E1110" s="19"/>
    </row>
    <row r="1111" spans="1:5" x14ac:dyDescent="0.25">
      <c r="A1111" s="27" t="s">
        <v>343</v>
      </c>
      <c r="B1111" s="27" t="s">
        <v>1819</v>
      </c>
      <c r="C1111" s="28" t="s">
        <v>373</v>
      </c>
      <c r="D1111" s="29">
        <v>1020</v>
      </c>
      <c r="E1111" s="19"/>
    </row>
    <row r="1112" spans="1:5" x14ac:dyDescent="0.25">
      <c r="A1112" s="27" t="s">
        <v>343</v>
      </c>
      <c r="B1112" s="27" t="s">
        <v>1820</v>
      </c>
      <c r="C1112" s="28" t="s">
        <v>345</v>
      </c>
      <c r="D1112" s="29">
        <v>4535</v>
      </c>
      <c r="E1112" s="19"/>
    </row>
    <row r="1113" spans="1:5" x14ac:dyDescent="0.25">
      <c r="A1113" s="27" t="s">
        <v>343</v>
      </c>
      <c r="B1113" s="27" t="s">
        <v>1821</v>
      </c>
      <c r="C1113" s="28" t="s">
        <v>345</v>
      </c>
      <c r="D1113" s="29">
        <v>4535</v>
      </c>
      <c r="E1113" s="19"/>
    </row>
    <row r="1114" spans="1:5" x14ac:dyDescent="0.25">
      <c r="A1114" s="27" t="s">
        <v>343</v>
      </c>
      <c r="B1114" s="27" t="s">
        <v>1822</v>
      </c>
      <c r="C1114" s="28" t="s">
        <v>345</v>
      </c>
      <c r="D1114" s="29">
        <v>4535</v>
      </c>
      <c r="E1114" s="19"/>
    </row>
    <row r="1115" spans="1:5" x14ac:dyDescent="0.25">
      <c r="A1115" s="27" t="s">
        <v>343</v>
      </c>
      <c r="B1115" s="27" t="s">
        <v>1823</v>
      </c>
      <c r="C1115" s="28" t="s">
        <v>345</v>
      </c>
      <c r="D1115" s="29">
        <v>4535</v>
      </c>
      <c r="E1115" s="19"/>
    </row>
    <row r="1116" spans="1:5" x14ac:dyDescent="0.25">
      <c r="A1116" s="27" t="s">
        <v>343</v>
      </c>
      <c r="B1116" s="27" t="s">
        <v>1824</v>
      </c>
      <c r="C1116" s="28" t="s">
        <v>345</v>
      </c>
      <c r="D1116" s="29">
        <v>4535</v>
      </c>
      <c r="E1116" s="19"/>
    </row>
    <row r="1117" spans="1:5" x14ac:dyDescent="0.25">
      <c r="A1117" s="27" t="s">
        <v>343</v>
      </c>
      <c r="B1117" s="27" t="s">
        <v>1825</v>
      </c>
      <c r="C1117" s="28" t="s">
        <v>345</v>
      </c>
      <c r="D1117" s="29">
        <v>4535</v>
      </c>
      <c r="E1117" s="19"/>
    </row>
    <row r="1118" spans="1:5" x14ac:dyDescent="0.25">
      <c r="A1118" s="27" t="s">
        <v>343</v>
      </c>
      <c r="B1118" s="27" t="s">
        <v>1826</v>
      </c>
      <c r="C1118" s="28" t="s">
        <v>344</v>
      </c>
      <c r="D1118" s="29">
        <v>1999</v>
      </c>
      <c r="E1118" s="19"/>
    </row>
    <row r="1119" spans="1:5" x14ac:dyDescent="0.25">
      <c r="A1119" s="27" t="s">
        <v>343</v>
      </c>
      <c r="B1119" s="27" t="s">
        <v>1827</v>
      </c>
      <c r="C1119" s="28" t="s">
        <v>346</v>
      </c>
      <c r="D1119" s="29">
        <v>2128</v>
      </c>
      <c r="E1119" s="19"/>
    </row>
    <row r="1120" spans="1:5" x14ac:dyDescent="0.25">
      <c r="A1120" s="27" t="s">
        <v>343</v>
      </c>
      <c r="B1120" s="27" t="s">
        <v>1828</v>
      </c>
      <c r="C1120" s="28" t="s">
        <v>346</v>
      </c>
      <c r="D1120" s="29">
        <v>2128</v>
      </c>
      <c r="E1120" s="19"/>
    </row>
    <row r="1121" spans="1:5" x14ac:dyDescent="0.25">
      <c r="A1121" s="27" t="s">
        <v>343</v>
      </c>
      <c r="B1121" s="27" t="s">
        <v>1829</v>
      </c>
      <c r="C1121" s="28" t="s">
        <v>346</v>
      </c>
      <c r="D1121" s="29">
        <v>2128</v>
      </c>
      <c r="E1121" s="19"/>
    </row>
    <row r="1122" spans="1:5" x14ac:dyDescent="0.25">
      <c r="A1122" s="27" t="s">
        <v>343</v>
      </c>
      <c r="B1122" s="27" t="s">
        <v>1830</v>
      </c>
      <c r="C1122" s="28" t="s">
        <v>346</v>
      </c>
      <c r="D1122" s="29">
        <v>2128</v>
      </c>
      <c r="E1122" s="19"/>
    </row>
    <row r="1123" spans="1:5" x14ac:dyDescent="0.25">
      <c r="A1123" s="27" t="s">
        <v>343</v>
      </c>
      <c r="B1123" s="27" t="s">
        <v>1831</v>
      </c>
      <c r="C1123" s="28" t="s">
        <v>346</v>
      </c>
      <c r="D1123" s="29">
        <v>2182.6</v>
      </c>
      <c r="E1123" s="19"/>
    </row>
    <row r="1124" spans="1:5" x14ac:dyDescent="0.25">
      <c r="A1124" s="27" t="s">
        <v>343</v>
      </c>
      <c r="B1124" s="27" t="s">
        <v>1832</v>
      </c>
      <c r="C1124" s="28" t="s">
        <v>346</v>
      </c>
      <c r="D1124" s="29">
        <v>2182.6</v>
      </c>
      <c r="E1124" s="19"/>
    </row>
    <row r="1125" spans="1:5" x14ac:dyDescent="0.25">
      <c r="A1125" s="27" t="s">
        <v>343</v>
      </c>
      <c r="B1125" s="27" t="s">
        <v>1833</v>
      </c>
      <c r="C1125" s="28" t="s">
        <v>346</v>
      </c>
      <c r="D1125" s="29">
        <v>2182.6</v>
      </c>
      <c r="E1125" s="19"/>
    </row>
    <row r="1126" spans="1:5" x14ac:dyDescent="0.25">
      <c r="A1126" s="27" t="s">
        <v>343</v>
      </c>
      <c r="B1126" s="27" t="s">
        <v>1834</v>
      </c>
      <c r="C1126" s="28" t="s">
        <v>346</v>
      </c>
      <c r="D1126" s="29">
        <v>2182.6</v>
      </c>
      <c r="E1126" s="19"/>
    </row>
    <row r="1127" spans="1:5" x14ac:dyDescent="0.25">
      <c r="A1127" s="27" t="s">
        <v>343</v>
      </c>
      <c r="B1127" s="27" t="s">
        <v>1835</v>
      </c>
      <c r="C1127" s="28" t="s">
        <v>346</v>
      </c>
      <c r="D1127" s="29">
        <v>2182.6</v>
      </c>
      <c r="E1127" s="19"/>
    </row>
    <row r="1128" spans="1:5" x14ac:dyDescent="0.25">
      <c r="A1128" s="27" t="s">
        <v>343</v>
      </c>
      <c r="B1128" s="27" t="s">
        <v>1836</v>
      </c>
      <c r="C1128" s="28" t="s">
        <v>350</v>
      </c>
      <c r="D1128" s="29">
        <v>2298.96</v>
      </c>
      <c r="E1128" s="19"/>
    </row>
    <row r="1129" spans="1:5" x14ac:dyDescent="0.25">
      <c r="A1129" s="27" t="s">
        <v>343</v>
      </c>
      <c r="B1129" s="27" t="s">
        <v>1837</v>
      </c>
      <c r="C1129" s="28" t="s">
        <v>349</v>
      </c>
      <c r="D1129" s="29">
        <v>3232.76</v>
      </c>
      <c r="E1129" s="19"/>
    </row>
    <row r="1130" spans="1:5" x14ac:dyDescent="0.25">
      <c r="A1130" s="27" t="s">
        <v>343</v>
      </c>
      <c r="B1130" s="27" t="s">
        <v>1838</v>
      </c>
      <c r="C1130" s="28" t="s">
        <v>349</v>
      </c>
      <c r="D1130" s="29">
        <v>3232.76</v>
      </c>
      <c r="E1130" s="19"/>
    </row>
    <row r="1131" spans="1:5" x14ac:dyDescent="0.25">
      <c r="A1131" s="27" t="s">
        <v>343</v>
      </c>
      <c r="B1131" s="27" t="s">
        <v>1839</v>
      </c>
      <c r="C1131" s="28" t="s">
        <v>398</v>
      </c>
      <c r="D1131" s="29">
        <v>938.52</v>
      </c>
      <c r="E1131" s="19"/>
    </row>
    <row r="1132" spans="1:5" x14ac:dyDescent="0.25">
      <c r="A1132" s="27" t="s">
        <v>343</v>
      </c>
      <c r="B1132" s="27" t="s">
        <v>1840</v>
      </c>
      <c r="C1132" s="28" t="s">
        <v>390</v>
      </c>
      <c r="D1132" s="29">
        <v>1041.7</v>
      </c>
      <c r="E1132" s="19"/>
    </row>
    <row r="1133" spans="1:5" x14ac:dyDescent="0.25">
      <c r="A1133" s="27" t="s">
        <v>343</v>
      </c>
      <c r="B1133" s="27" t="s">
        <v>1841</v>
      </c>
      <c r="C1133" s="28" t="s">
        <v>394</v>
      </c>
      <c r="D1133" s="29">
        <v>980.7</v>
      </c>
      <c r="E1133" s="19"/>
    </row>
    <row r="1134" spans="1:5" x14ac:dyDescent="0.25">
      <c r="A1134" s="27" t="s">
        <v>343</v>
      </c>
      <c r="B1134" s="27" t="s">
        <v>1842</v>
      </c>
      <c r="C1134" s="28" t="s">
        <v>401</v>
      </c>
      <c r="D1134" s="29">
        <v>849.36</v>
      </c>
      <c r="E1134" s="19"/>
    </row>
    <row r="1135" spans="1:5" x14ac:dyDescent="0.25">
      <c r="A1135" s="27" t="s">
        <v>343</v>
      </c>
      <c r="B1135" s="27" t="s">
        <v>1843</v>
      </c>
      <c r="C1135" s="28" t="s">
        <v>395</v>
      </c>
      <c r="D1135" s="29">
        <v>938.52</v>
      </c>
      <c r="E1135" s="19"/>
    </row>
    <row r="1136" spans="1:5" x14ac:dyDescent="0.25">
      <c r="A1136" s="27" t="s">
        <v>343</v>
      </c>
      <c r="B1136" s="27" t="s">
        <v>1844</v>
      </c>
      <c r="C1136" s="28" t="s">
        <v>396</v>
      </c>
      <c r="D1136" s="29">
        <v>938.52</v>
      </c>
      <c r="E1136" s="19"/>
    </row>
    <row r="1137" spans="1:5" x14ac:dyDescent="0.25">
      <c r="A1137" s="27" t="s">
        <v>343</v>
      </c>
      <c r="B1137" s="27" t="s">
        <v>1845</v>
      </c>
      <c r="C1137" s="28" t="s">
        <v>399</v>
      </c>
      <c r="D1137" s="29">
        <v>849.36</v>
      </c>
      <c r="E1137" s="19"/>
    </row>
    <row r="1138" spans="1:5" x14ac:dyDescent="0.25">
      <c r="A1138" s="27" t="s">
        <v>343</v>
      </c>
      <c r="B1138" s="27" t="s">
        <v>1846</v>
      </c>
      <c r="C1138" s="28" t="s">
        <v>400</v>
      </c>
      <c r="D1138" s="29">
        <v>849.36</v>
      </c>
      <c r="E1138" s="19"/>
    </row>
    <row r="1139" spans="1:5" x14ac:dyDescent="0.25">
      <c r="A1139" s="27" t="s">
        <v>343</v>
      </c>
      <c r="B1139" s="27" t="s">
        <v>1847</v>
      </c>
      <c r="C1139" s="28" t="s">
        <v>402</v>
      </c>
      <c r="D1139" s="29">
        <v>895.45</v>
      </c>
      <c r="E1139" s="19"/>
    </row>
    <row r="1140" spans="1:5" x14ac:dyDescent="0.25">
      <c r="A1140" s="27" t="s">
        <v>343</v>
      </c>
      <c r="B1140" s="27" t="s">
        <v>1848</v>
      </c>
      <c r="C1140" s="28" t="s">
        <v>397</v>
      </c>
      <c r="D1140" s="29">
        <v>938.52</v>
      </c>
      <c r="E1140" s="19"/>
    </row>
    <row r="1141" spans="1:5" x14ac:dyDescent="0.25">
      <c r="A1141" s="27" t="s">
        <v>343</v>
      </c>
      <c r="B1141" s="27" t="s">
        <v>1849</v>
      </c>
      <c r="C1141" s="28" t="s">
        <v>372</v>
      </c>
      <c r="D1141" s="29">
        <v>1990.55</v>
      </c>
      <c r="E1141" s="19"/>
    </row>
    <row r="1142" spans="1:5" x14ac:dyDescent="0.25">
      <c r="A1142" s="27" t="s">
        <v>343</v>
      </c>
      <c r="B1142" s="27" t="s">
        <v>1850</v>
      </c>
      <c r="C1142" s="28" t="s">
        <v>372</v>
      </c>
      <c r="D1142" s="29">
        <v>1990.55</v>
      </c>
      <c r="E1142" s="19"/>
    </row>
    <row r="1143" spans="1:5" x14ac:dyDescent="0.25">
      <c r="A1143" s="27" t="s">
        <v>343</v>
      </c>
      <c r="B1143" s="27" t="s">
        <v>1851</v>
      </c>
      <c r="C1143" s="28" t="s">
        <v>406</v>
      </c>
      <c r="D1143" s="29">
        <v>818.5</v>
      </c>
      <c r="E1143" s="19"/>
    </row>
    <row r="1144" spans="1:5" x14ac:dyDescent="0.25">
      <c r="A1144" s="27" t="s">
        <v>343</v>
      </c>
      <c r="B1144" s="27" t="s">
        <v>1852</v>
      </c>
      <c r="C1144" s="28" t="s">
        <v>404</v>
      </c>
      <c r="D1144" s="29">
        <v>818.95</v>
      </c>
      <c r="E1144" s="19"/>
    </row>
    <row r="1145" spans="1:5" x14ac:dyDescent="0.25">
      <c r="A1145" s="27" t="s">
        <v>343</v>
      </c>
      <c r="B1145" s="27" t="s">
        <v>1853</v>
      </c>
      <c r="C1145" s="28" t="s">
        <v>662</v>
      </c>
      <c r="D1145" s="29">
        <v>2631.85</v>
      </c>
      <c r="E1145" s="19"/>
    </row>
    <row r="1146" spans="1:5" x14ac:dyDescent="0.25">
      <c r="A1146" s="27" t="s">
        <v>343</v>
      </c>
      <c r="B1146" s="27" t="s">
        <v>1854</v>
      </c>
      <c r="C1146" s="28" t="s">
        <v>405</v>
      </c>
      <c r="D1146" s="29">
        <v>818.5</v>
      </c>
      <c r="E1146" s="19"/>
    </row>
    <row r="1147" spans="1:5" x14ac:dyDescent="0.25">
      <c r="A1147" s="27" t="s">
        <v>343</v>
      </c>
      <c r="B1147" s="27" t="s">
        <v>1855</v>
      </c>
      <c r="C1147" s="28" t="s">
        <v>663</v>
      </c>
      <c r="D1147" s="29">
        <v>674.23</v>
      </c>
      <c r="E1147" s="19"/>
    </row>
    <row r="1148" spans="1:5" x14ac:dyDescent="0.25">
      <c r="A1148" s="27" t="s">
        <v>343</v>
      </c>
      <c r="B1148" s="27" t="s">
        <v>1856</v>
      </c>
      <c r="C1148" s="28" t="s">
        <v>389</v>
      </c>
      <c r="D1148" s="29">
        <v>1041.7</v>
      </c>
      <c r="E1148" s="19"/>
    </row>
    <row r="1149" spans="1:5" x14ac:dyDescent="0.25">
      <c r="A1149" s="27" t="s">
        <v>343</v>
      </c>
      <c r="B1149" s="27" t="s">
        <v>1857</v>
      </c>
      <c r="C1149" s="28" t="s">
        <v>664</v>
      </c>
      <c r="D1149" s="29">
        <v>613.79999999999995</v>
      </c>
      <c r="E1149" s="19"/>
    </row>
    <row r="1150" spans="1:5" x14ac:dyDescent="0.25">
      <c r="A1150" s="27" t="s">
        <v>343</v>
      </c>
      <c r="B1150" s="27" t="s">
        <v>1858</v>
      </c>
      <c r="C1150" s="28" t="s">
        <v>403</v>
      </c>
      <c r="D1150" s="29">
        <v>815.88</v>
      </c>
      <c r="E1150" s="19"/>
    </row>
    <row r="1151" spans="1:5" x14ac:dyDescent="0.25">
      <c r="A1151" s="27" t="s">
        <v>343</v>
      </c>
      <c r="B1151" s="27" t="s">
        <v>1859</v>
      </c>
      <c r="C1151" s="28" t="s">
        <v>373</v>
      </c>
      <c r="D1151" s="29">
        <v>1020</v>
      </c>
      <c r="E1151" s="19"/>
    </row>
    <row r="1152" spans="1:5" x14ac:dyDescent="0.25">
      <c r="A1152" s="27" t="s">
        <v>343</v>
      </c>
      <c r="B1152" s="27" t="s">
        <v>1860</v>
      </c>
      <c r="C1152" s="28" t="s">
        <v>373</v>
      </c>
      <c r="D1152" s="29">
        <v>1020</v>
      </c>
      <c r="E1152" s="19"/>
    </row>
    <row r="1153" spans="1:5" x14ac:dyDescent="0.25">
      <c r="A1153" s="27" t="s">
        <v>343</v>
      </c>
      <c r="B1153" s="27" t="s">
        <v>1861</v>
      </c>
      <c r="C1153" s="28" t="s">
        <v>407</v>
      </c>
      <c r="D1153" s="29">
        <v>789.53</v>
      </c>
      <c r="E1153" s="19"/>
    </row>
    <row r="1154" spans="1:5" x14ac:dyDescent="0.25">
      <c r="A1154" s="27" t="s">
        <v>343</v>
      </c>
      <c r="B1154" s="27" t="s">
        <v>1862</v>
      </c>
      <c r="C1154" s="28" t="s">
        <v>373</v>
      </c>
      <c r="D1154" s="29">
        <v>1020</v>
      </c>
      <c r="E1154" s="19"/>
    </row>
    <row r="1155" spans="1:5" x14ac:dyDescent="0.25">
      <c r="A1155" s="27" t="s">
        <v>343</v>
      </c>
      <c r="B1155" s="27" t="s">
        <v>1863</v>
      </c>
      <c r="C1155" s="28" t="s">
        <v>373</v>
      </c>
      <c r="D1155" s="29">
        <v>1020</v>
      </c>
      <c r="E1155" s="19"/>
    </row>
    <row r="1156" spans="1:5" x14ac:dyDescent="0.25">
      <c r="A1156" s="27" t="s">
        <v>343</v>
      </c>
      <c r="B1156" s="27" t="s">
        <v>1864</v>
      </c>
      <c r="C1156" s="28" t="s">
        <v>347</v>
      </c>
      <c r="D1156" s="29">
        <v>6602.91</v>
      </c>
      <c r="E1156" s="19"/>
    </row>
    <row r="1157" spans="1:5" x14ac:dyDescent="0.25">
      <c r="A1157" s="27" t="s">
        <v>343</v>
      </c>
      <c r="B1157" s="27" t="s">
        <v>1865</v>
      </c>
      <c r="C1157" s="28" t="s">
        <v>347</v>
      </c>
      <c r="D1157" s="29">
        <v>6602.91</v>
      </c>
      <c r="E1157" s="19"/>
    </row>
    <row r="1158" spans="1:5" x14ac:dyDescent="0.25">
      <c r="A1158" s="27" t="s">
        <v>343</v>
      </c>
      <c r="B1158" s="27" t="s">
        <v>1866</v>
      </c>
      <c r="C1158" s="28" t="s">
        <v>347</v>
      </c>
      <c r="D1158" s="29">
        <v>6602.91</v>
      </c>
      <c r="E1158" s="19"/>
    </row>
    <row r="1159" spans="1:5" x14ac:dyDescent="0.25">
      <c r="A1159" s="27" t="s">
        <v>343</v>
      </c>
      <c r="B1159" s="27" t="s">
        <v>1867</v>
      </c>
      <c r="C1159" s="28" t="s">
        <v>347</v>
      </c>
      <c r="D1159" s="29">
        <v>6602.91</v>
      </c>
      <c r="E1159" s="19"/>
    </row>
    <row r="1160" spans="1:5" x14ac:dyDescent="0.25">
      <c r="A1160" s="27" t="s">
        <v>343</v>
      </c>
      <c r="B1160" s="27" t="s">
        <v>1868</v>
      </c>
      <c r="C1160" s="28" t="s">
        <v>347</v>
      </c>
      <c r="D1160" s="29">
        <v>6602.91</v>
      </c>
      <c r="E1160" s="19"/>
    </row>
    <row r="1161" spans="1:5" x14ac:dyDescent="0.25">
      <c r="A1161" s="27" t="s">
        <v>343</v>
      </c>
      <c r="B1161" s="27" t="s">
        <v>1869</v>
      </c>
      <c r="C1161" s="28" t="s">
        <v>347</v>
      </c>
      <c r="D1161" s="29">
        <v>6602.91</v>
      </c>
      <c r="E1161" s="19"/>
    </row>
    <row r="1162" spans="1:5" x14ac:dyDescent="0.25">
      <c r="A1162" s="27" t="s">
        <v>343</v>
      </c>
      <c r="B1162" s="27" t="s">
        <v>1870</v>
      </c>
      <c r="C1162" s="28" t="s">
        <v>351</v>
      </c>
      <c r="D1162" s="29">
        <v>2387.04</v>
      </c>
      <c r="E1162" s="19"/>
    </row>
    <row r="1163" spans="1:5" x14ac:dyDescent="0.25">
      <c r="A1163" s="27" t="s">
        <v>343</v>
      </c>
      <c r="B1163" s="27" t="s">
        <v>1871</v>
      </c>
      <c r="C1163" s="28" t="s">
        <v>351</v>
      </c>
      <c r="D1163" s="29">
        <v>2387.04</v>
      </c>
      <c r="E1163" s="19"/>
    </row>
    <row r="1164" spans="1:5" x14ac:dyDescent="0.25">
      <c r="A1164" s="27" t="s">
        <v>343</v>
      </c>
      <c r="B1164" s="27" t="s">
        <v>1872</v>
      </c>
      <c r="C1164" s="28" t="s">
        <v>351</v>
      </c>
      <c r="D1164" s="29">
        <v>2387.0500000000002</v>
      </c>
      <c r="E1164" s="19"/>
    </row>
    <row r="1165" spans="1:5" x14ac:dyDescent="0.25">
      <c r="A1165" s="27" t="s">
        <v>343</v>
      </c>
      <c r="B1165" s="27" t="s">
        <v>1873</v>
      </c>
      <c r="C1165" s="28" t="s">
        <v>351</v>
      </c>
      <c r="D1165" s="29">
        <v>2387.0500000000002</v>
      </c>
      <c r="E1165" s="19"/>
    </row>
    <row r="1166" spans="1:5" x14ac:dyDescent="0.25">
      <c r="A1166" s="27" t="s">
        <v>343</v>
      </c>
      <c r="B1166" s="27" t="s">
        <v>1874</v>
      </c>
      <c r="C1166" s="28" t="s">
        <v>352</v>
      </c>
      <c r="D1166" s="29">
        <v>1961</v>
      </c>
      <c r="E1166" s="19"/>
    </row>
    <row r="1167" spans="1:5" x14ac:dyDescent="0.25">
      <c r="A1167" s="27" t="s">
        <v>343</v>
      </c>
      <c r="B1167" s="27" t="s">
        <v>1875</v>
      </c>
      <c r="C1167" s="28" t="s">
        <v>352</v>
      </c>
      <c r="D1167" s="29">
        <v>1961</v>
      </c>
      <c r="E1167" s="19"/>
    </row>
    <row r="1168" spans="1:5" x14ac:dyDescent="0.25">
      <c r="A1168" s="27" t="s">
        <v>343</v>
      </c>
      <c r="B1168" s="27" t="s">
        <v>1876</v>
      </c>
      <c r="C1168" s="28" t="s">
        <v>352</v>
      </c>
      <c r="D1168" s="29">
        <v>1961</v>
      </c>
      <c r="E1168" s="19"/>
    </row>
    <row r="1169" spans="1:5" x14ac:dyDescent="0.25">
      <c r="A1169" s="27" t="s">
        <v>343</v>
      </c>
      <c r="B1169" s="27" t="s">
        <v>1877</v>
      </c>
      <c r="C1169" s="28" t="s">
        <v>352</v>
      </c>
      <c r="D1169" s="29">
        <v>1961</v>
      </c>
      <c r="E1169" s="19"/>
    </row>
    <row r="1170" spans="1:5" x14ac:dyDescent="0.25">
      <c r="A1170" s="27" t="s">
        <v>343</v>
      </c>
      <c r="B1170" s="27" t="s">
        <v>1878</v>
      </c>
      <c r="C1170" s="28" t="s">
        <v>354</v>
      </c>
      <c r="D1170" s="29">
        <v>4995</v>
      </c>
      <c r="E1170" s="19"/>
    </row>
    <row r="1171" spans="1:5" x14ac:dyDescent="0.25">
      <c r="A1171" s="27" t="s">
        <v>343</v>
      </c>
      <c r="B1171" s="27" t="s">
        <v>1879</v>
      </c>
      <c r="C1171" s="28" t="s">
        <v>354</v>
      </c>
      <c r="D1171" s="29">
        <v>4995</v>
      </c>
      <c r="E1171" s="19"/>
    </row>
    <row r="1172" spans="1:5" x14ac:dyDescent="0.25">
      <c r="A1172" s="27" t="s">
        <v>343</v>
      </c>
      <c r="B1172" s="27" t="s">
        <v>1880</v>
      </c>
      <c r="C1172" s="28" t="s">
        <v>353</v>
      </c>
      <c r="D1172" s="29">
        <v>4578.74</v>
      </c>
      <c r="E1172" s="19"/>
    </row>
    <row r="1173" spans="1:5" x14ac:dyDescent="0.25">
      <c r="A1173" s="27" t="s">
        <v>343</v>
      </c>
      <c r="B1173" s="27" t="s">
        <v>1881</v>
      </c>
      <c r="C1173" s="28" t="s">
        <v>353</v>
      </c>
      <c r="D1173" s="29">
        <v>4578.74</v>
      </c>
      <c r="E1173" s="19"/>
    </row>
    <row r="1174" spans="1:5" x14ac:dyDescent="0.25">
      <c r="A1174" s="27" t="s">
        <v>343</v>
      </c>
      <c r="B1174" s="27" t="s">
        <v>1882</v>
      </c>
      <c r="C1174" s="28" t="s">
        <v>353</v>
      </c>
      <c r="D1174" s="29">
        <v>4578.74</v>
      </c>
      <c r="E1174" s="19"/>
    </row>
    <row r="1175" spans="1:5" x14ac:dyDescent="0.25">
      <c r="A1175" s="27" t="s">
        <v>343</v>
      </c>
      <c r="B1175" s="27" t="s">
        <v>1883</v>
      </c>
      <c r="C1175" s="28" t="s">
        <v>353</v>
      </c>
      <c r="D1175" s="29">
        <v>4578.74</v>
      </c>
      <c r="E1175" s="19"/>
    </row>
    <row r="1176" spans="1:5" x14ac:dyDescent="0.25">
      <c r="A1176" s="27" t="s">
        <v>343</v>
      </c>
      <c r="B1176" s="27" t="s">
        <v>1884</v>
      </c>
      <c r="C1176" s="28" t="s">
        <v>355</v>
      </c>
      <c r="D1176" s="29">
        <v>2143.75</v>
      </c>
      <c r="E1176" s="19"/>
    </row>
    <row r="1177" spans="1:5" x14ac:dyDescent="0.25">
      <c r="A1177" s="27" t="s">
        <v>343</v>
      </c>
      <c r="B1177" s="27" t="s">
        <v>1885</v>
      </c>
      <c r="C1177" s="28" t="s">
        <v>356</v>
      </c>
      <c r="D1177" s="29">
        <v>13688.19</v>
      </c>
      <c r="E1177" s="19"/>
    </row>
    <row r="1178" spans="1:5" x14ac:dyDescent="0.25">
      <c r="A1178" s="27" t="s">
        <v>343</v>
      </c>
      <c r="B1178" s="27" t="s">
        <v>1886</v>
      </c>
      <c r="C1178" s="28" t="s">
        <v>361</v>
      </c>
      <c r="D1178" s="29">
        <v>1980</v>
      </c>
      <c r="E1178" s="19"/>
    </row>
    <row r="1179" spans="1:5" x14ac:dyDescent="0.25">
      <c r="A1179" s="27" t="s">
        <v>343</v>
      </c>
      <c r="B1179" s="27" t="s">
        <v>1887</v>
      </c>
      <c r="C1179" s="28" t="s">
        <v>360</v>
      </c>
      <c r="D1179" s="29">
        <v>1980</v>
      </c>
      <c r="E1179" s="19"/>
    </row>
    <row r="1180" spans="1:5" x14ac:dyDescent="0.25">
      <c r="A1180" s="27" t="s">
        <v>343</v>
      </c>
      <c r="B1180" s="27" t="s">
        <v>1888</v>
      </c>
      <c r="C1180" s="28" t="s">
        <v>359</v>
      </c>
      <c r="D1180" s="29">
        <v>1980</v>
      </c>
      <c r="E1180" s="19"/>
    </row>
    <row r="1181" spans="1:5" x14ac:dyDescent="0.25">
      <c r="A1181" s="27" t="s">
        <v>343</v>
      </c>
      <c r="B1181" s="27" t="s">
        <v>1889</v>
      </c>
      <c r="C1181" s="28" t="s">
        <v>349</v>
      </c>
      <c r="D1181" s="29">
        <v>3232.76</v>
      </c>
      <c r="E1181" s="19"/>
    </row>
    <row r="1182" spans="1:5" x14ac:dyDescent="0.25">
      <c r="A1182" s="27" t="s">
        <v>343</v>
      </c>
      <c r="B1182" s="27" t="s">
        <v>1890</v>
      </c>
      <c r="C1182" s="28" t="s">
        <v>349</v>
      </c>
      <c r="D1182" s="29">
        <v>3232.76</v>
      </c>
      <c r="E1182" s="19"/>
    </row>
    <row r="1183" spans="1:5" x14ac:dyDescent="0.25">
      <c r="A1183" s="27" t="s">
        <v>343</v>
      </c>
      <c r="B1183" s="27" t="s">
        <v>1891</v>
      </c>
      <c r="C1183" s="28" t="s">
        <v>349</v>
      </c>
      <c r="D1183" s="29">
        <v>3232.76</v>
      </c>
      <c r="E1183" s="19"/>
    </row>
    <row r="1184" spans="1:5" x14ac:dyDescent="0.25">
      <c r="A1184" s="27" t="s">
        <v>343</v>
      </c>
      <c r="B1184" s="27" t="s">
        <v>1892</v>
      </c>
      <c r="C1184" s="28" t="s">
        <v>349</v>
      </c>
      <c r="D1184" s="29">
        <v>3232.76</v>
      </c>
      <c r="E1184" s="19"/>
    </row>
    <row r="1185" spans="1:5" x14ac:dyDescent="0.25">
      <c r="A1185" s="27" t="s">
        <v>343</v>
      </c>
      <c r="B1185" s="27" t="s">
        <v>1893</v>
      </c>
      <c r="C1185" s="28" t="s">
        <v>349</v>
      </c>
      <c r="D1185" s="29">
        <v>3232.76</v>
      </c>
      <c r="E1185" s="19"/>
    </row>
    <row r="1186" spans="1:5" x14ac:dyDescent="0.25">
      <c r="A1186" s="27" t="s">
        <v>343</v>
      </c>
      <c r="B1186" s="27" t="s">
        <v>1894</v>
      </c>
      <c r="C1186" s="28" t="s">
        <v>348</v>
      </c>
      <c r="D1186" s="29">
        <v>4109.6099999999997</v>
      </c>
      <c r="E1186" s="19"/>
    </row>
    <row r="1187" spans="1:5" x14ac:dyDescent="0.25">
      <c r="A1187" s="27" t="s">
        <v>343</v>
      </c>
      <c r="B1187" s="27" t="s">
        <v>1895</v>
      </c>
      <c r="C1187" s="28" t="s">
        <v>348</v>
      </c>
      <c r="D1187" s="29">
        <v>4109.6099999999997</v>
      </c>
      <c r="E1187" s="19"/>
    </row>
    <row r="1188" spans="1:5" x14ac:dyDescent="0.25">
      <c r="A1188" s="27" t="s">
        <v>343</v>
      </c>
      <c r="B1188" s="27" t="s">
        <v>1896</v>
      </c>
      <c r="C1188" s="28" t="s">
        <v>348</v>
      </c>
      <c r="D1188" s="29">
        <v>4109.6099999999997</v>
      </c>
      <c r="E1188" s="19"/>
    </row>
    <row r="1189" spans="1:5" x14ac:dyDescent="0.25">
      <c r="A1189" s="27" t="s">
        <v>343</v>
      </c>
      <c r="B1189" s="27" t="s">
        <v>1897</v>
      </c>
      <c r="C1189" s="28" t="s">
        <v>348</v>
      </c>
      <c r="D1189" s="29">
        <v>4109.6099999999997</v>
      </c>
      <c r="E1189" s="19"/>
    </row>
    <row r="1190" spans="1:5" x14ac:dyDescent="0.25">
      <c r="A1190" s="27" t="s">
        <v>343</v>
      </c>
      <c r="B1190" s="27" t="s">
        <v>1898</v>
      </c>
      <c r="C1190" s="28" t="s">
        <v>348</v>
      </c>
      <c r="D1190" s="29">
        <v>4109.6099999999997</v>
      </c>
      <c r="E1190" s="19"/>
    </row>
    <row r="1191" spans="1:5" x14ac:dyDescent="0.25">
      <c r="A1191" s="27" t="s">
        <v>343</v>
      </c>
      <c r="B1191" s="27" t="s">
        <v>1899</v>
      </c>
      <c r="C1191" s="28" t="s">
        <v>348</v>
      </c>
      <c r="D1191" s="29">
        <v>4109.6099999999997</v>
      </c>
      <c r="E1191" s="19"/>
    </row>
    <row r="1192" spans="1:5" x14ac:dyDescent="0.25">
      <c r="A1192" s="27" t="s">
        <v>343</v>
      </c>
      <c r="B1192" s="27" t="s">
        <v>1900</v>
      </c>
      <c r="C1192" s="28" t="s">
        <v>344</v>
      </c>
      <c r="D1192" s="29">
        <v>2090</v>
      </c>
      <c r="E1192" s="19"/>
    </row>
    <row r="1193" spans="1:5" x14ac:dyDescent="0.25">
      <c r="A1193" s="27" t="s">
        <v>343</v>
      </c>
      <c r="B1193" s="27" t="s">
        <v>1901</v>
      </c>
      <c r="C1193" s="28" t="s">
        <v>344</v>
      </c>
      <c r="D1193" s="29">
        <v>2090</v>
      </c>
      <c r="E1193" s="19"/>
    </row>
    <row r="1194" spans="1:5" x14ac:dyDescent="0.25">
      <c r="A1194" s="27" t="s">
        <v>343</v>
      </c>
      <c r="B1194" s="27" t="s">
        <v>1902</v>
      </c>
      <c r="C1194" s="28" t="s">
        <v>344</v>
      </c>
      <c r="D1194" s="29">
        <v>2090</v>
      </c>
      <c r="E1194" s="19"/>
    </row>
    <row r="1195" spans="1:5" x14ac:dyDescent="0.25">
      <c r="A1195" s="27" t="s">
        <v>343</v>
      </c>
      <c r="B1195" s="27" t="s">
        <v>1903</v>
      </c>
      <c r="C1195" s="28" t="s">
        <v>344</v>
      </c>
      <c r="D1195" s="29">
        <v>2090</v>
      </c>
      <c r="E1195" s="19"/>
    </row>
    <row r="1196" spans="1:5" x14ac:dyDescent="0.25">
      <c r="A1196" s="27" t="s">
        <v>343</v>
      </c>
      <c r="B1196" s="27" t="s">
        <v>1904</v>
      </c>
      <c r="C1196" s="28" t="s">
        <v>348</v>
      </c>
      <c r="D1196" s="29">
        <v>4109.6099999999997</v>
      </c>
      <c r="E1196" s="19"/>
    </row>
    <row r="1197" spans="1:5" x14ac:dyDescent="0.25">
      <c r="A1197" s="27" t="s">
        <v>343</v>
      </c>
      <c r="B1197" s="27" t="s">
        <v>1905</v>
      </c>
      <c r="C1197" s="28" t="s">
        <v>348</v>
      </c>
      <c r="D1197" s="29">
        <v>4109.6099999999997</v>
      </c>
      <c r="E1197" s="19"/>
    </row>
    <row r="1198" spans="1:5" x14ac:dyDescent="0.25">
      <c r="A1198" s="27" t="s">
        <v>343</v>
      </c>
      <c r="B1198" s="27" t="s">
        <v>1906</v>
      </c>
      <c r="C1198" s="28" t="s">
        <v>348</v>
      </c>
      <c r="D1198" s="29">
        <v>4109.6099999999997</v>
      </c>
      <c r="E1198" s="19"/>
    </row>
    <row r="1199" spans="1:5" x14ac:dyDescent="0.25">
      <c r="A1199" s="27" t="s">
        <v>343</v>
      </c>
      <c r="B1199" s="27" t="s">
        <v>1907</v>
      </c>
      <c r="C1199" s="28" t="s">
        <v>348</v>
      </c>
      <c r="D1199" s="29">
        <v>4109.6099999999997</v>
      </c>
      <c r="E1199" s="19"/>
    </row>
    <row r="1200" spans="1:5" x14ac:dyDescent="0.25">
      <c r="A1200" s="27" t="s">
        <v>343</v>
      </c>
      <c r="B1200" s="27" t="s">
        <v>1908</v>
      </c>
      <c r="C1200" s="28" t="s">
        <v>347</v>
      </c>
      <c r="D1200" s="29">
        <v>4109.6099999999997</v>
      </c>
      <c r="E1200" s="19"/>
    </row>
    <row r="1201" spans="1:5" x14ac:dyDescent="0.25">
      <c r="A1201" s="27" t="s">
        <v>343</v>
      </c>
      <c r="B1201" s="27" t="s">
        <v>1909</v>
      </c>
      <c r="C1201" s="28" t="s">
        <v>347</v>
      </c>
      <c r="D1201" s="29">
        <v>4109.6099999999997</v>
      </c>
      <c r="E1201" s="19"/>
    </row>
    <row r="1202" spans="1:5" x14ac:dyDescent="0.25">
      <c r="A1202" s="27" t="s">
        <v>343</v>
      </c>
      <c r="B1202" s="27" t="s">
        <v>1910</v>
      </c>
      <c r="C1202" s="28" t="s">
        <v>347</v>
      </c>
      <c r="D1202" s="29">
        <v>6602.91</v>
      </c>
      <c r="E1202" s="19"/>
    </row>
    <row r="1203" spans="1:5" x14ac:dyDescent="0.25">
      <c r="A1203" s="27" t="s">
        <v>343</v>
      </c>
      <c r="B1203" s="27" t="s">
        <v>1911</v>
      </c>
      <c r="C1203" s="28" t="s">
        <v>347</v>
      </c>
      <c r="D1203" s="29">
        <v>6602.91</v>
      </c>
      <c r="E1203" s="19"/>
    </row>
    <row r="1204" spans="1:5" x14ac:dyDescent="0.25">
      <c r="A1204" s="27" t="s">
        <v>343</v>
      </c>
      <c r="B1204" s="27" t="s">
        <v>1912</v>
      </c>
      <c r="C1204" s="28" t="s">
        <v>347</v>
      </c>
      <c r="D1204" s="29">
        <v>6602.91</v>
      </c>
      <c r="E1204" s="19"/>
    </row>
    <row r="1205" spans="1:5" x14ac:dyDescent="0.25">
      <c r="A1205" s="27" t="s">
        <v>343</v>
      </c>
      <c r="B1205" s="27" t="s">
        <v>1913</v>
      </c>
      <c r="C1205" s="28" t="s">
        <v>347</v>
      </c>
      <c r="D1205" s="29">
        <v>6602.91</v>
      </c>
      <c r="E1205" s="19"/>
    </row>
    <row r="1206" spans="1:5" x14ac:dyDescent="0.25">
      <c r="A1206" s="27" t="s">
        <v>343</v>
      </c>
      <c r="B1206" s="27" t="s">
        <v>1914</v>
      </c>
      <c r="C1206" s="28" t="s">
        <v>373</v>
      </c>
      <c r="D1206" s="29">
        <v>165</v>
      </c>
      <c r="E1206" s="19"/>
    </row>
    <row r="1207" spans="1:5" x14ac:dyDescent="0.25">
      <c r="A1207" s="27" t="s">
        <v>343</v>
      </c>
      <c r="B1207" s="27" t="s">
        <v>1915</v>
      </c>
      <c r="C1207" s="28" t="s">
        <v>373</v>
      </c>
      <c r="D1207" s="29">
        <v>165</v>
      </c>
      <c r="E1207" s="19"/>
    </row>
    <row r="1208" spans="1:5" x14ac:dyDescent="0.25">
      <c r="A1208" s="27" t="s">
        <v>343</v>
      </c>
      <c r="B1208" s="27" t="s">
        <v>1916</v>
      </c>
      <c r="C1208" s="28" t="s">
        <v>386</v>
      </c>
      <c r="D1208" s="29">
        <v>294.74</v>
      </c>
      <c r="E1208" s="19"/>
    </row>
    <row r="1209" spans="1:5" x14ac:dyDescent="0.25">
      <c r="A1209" s="27" t="s">
        <v>343</v>
      </c>
      <c r="B1209" s="27" t="s">
        <v>1917</v>
      </c>
      <c r="C1209" s="28" t="s">
        <v>386</v>
      </c>
      <c r="D1209" s="29">
        <v>294.74</v>
      </c>
      <c r="E1209" s="19"/>
    </row>
    <row r="1210" spans="1:5" x14ac:dyDescent="0.25">
      <c r="A1210" s="27" t="s">
        <v>343</v>
      </c>
      <c r="B1210" s="27" t="s">
        <v>1918</v>
      </c>
      <c r="C1210" s="28" t="s">
        <v>386</v>
      </c>
      <c r="D1210" s="29">
        <v>294.74</v>
      </c>
      <c r="E1210" s="19"/>
    </row>
    <row r="1211" spans="1:5" x14ac:dyDescent="0.25">
      <c r="A1211" s="27" t="s">
        <v>343</v>
      </c>
      <c r="B1211" s="27" t="s">
        <v>1919</v>
      </c>
      <c r="C1211" s="28" t="s">
        <v>413</v>
      </c>
      <c r="D1211" s="29">
        <v>336.57</v>
      </c>
      <c r="E1211" s="19"/>
    </row>
    <row r="1212" spans="1:5" x14ac:dyDescent="0.25">
      <c r="A1212" s="27" t="s">
        <v>343</v>
      </c>
      <c r="B1212" s="27" t="s">
        <v>1920</v>
      </c>
      <c r="C1212" s="28" t="s">
        <v>413</v>
      </c>
      <c r="D1212" s="29">
        <v>336.57</v>
      </c>
      <c r="E1212" s="19"/>
    </row>
    <row r="1213" spans="1:5" x14ac:dyDescent="0.25">
      <c r="A1213" s="27" t="s">
        <v>343</v>
      </c>
      <c r="B1213" s="27" t="s">
        <v>1921</v>
      </c>
      <c r="C1213" s="28" t="s">
        <v>413</v>
      </c>
      <c r="D1213" s="29">
        <v>336.57</v>
      </c>
      <c r="E1213" s="19"/>
    </row>
    <row r="1214" spans="1:5" x14ac:dyDescent="0.25">
      <c r="A1214" s="27" t="s">
        <v>343</v>
      </c>
      <c r="B1214" s="27" t="s">
        <v>1922</v>
      </c>
      <c r="C1214" s="28" t="s">
        <v>413</v>
      </c>
      <c r="D1214" s="29">
        <v>336.57</v>
      </c>
      <c r="E1214" s="19"/>
    </row>
    <row r="1215" spans="1:5" x14ac:dyDescent="0.25">
      <c r="A1215" s="27" t="s">
        <v>343</v>
      </c>
      <c r="B1215" s="27" t="s">
        <v>1923</v>
      </c>
      <c r="C1215" s="28" t="s">
        <v>412</v>
      </c>
      <c r="D1215" s="29">
        <v>497.64</v>
      </c>
      <c r="E1215" s="19"/>
    </row>
    <row r="1216" spans="1:5" x14ac:dyDescent="0.25">
      <c r="A1216" s="27" t="s">
        <v>343</v>
      </c>
      <c r="B1216" s="27" t="s">
        <v>1924</v>
      </c>
      <c r="C1216" s="28" t="s">
        <v>665</v>
      </c>
      <c r="D1216" s="29">
        <v>497.64</v>
      </c>
      <c r="E1216" s="19"/>
    </row>
    <row r="1217" spans="1:5" x14ac:dyDescent="0.25">
      <c r="A1217" s="27" t="s">
        <v>343</v>
      </c>
      <c r="B1217" s="27" t="s">
        <v>1925</v>
      </c>
      <c r="C1217" s="28" t="s">
        <v>666</v>
      </c>
      <c r="D1217" s="29">
        <v>497.64</v>
      </c>
      <c r="E1217" s="19"/>
    </row>
    <row r="1218" spans="1:5" x14ac:dyDescent="0.25">
      <c r="A1218" s="27" t="s">
        <v>343</v>
      </c>
      <c r="B1218" s="27" t="s">
        <v>1926</v>
      </c>
      <c r="C1218" s="28" t="s">
        <v>667</v>
      </c>
      <c r="D1218" s="29">
        <v>497.64</v>
      </c>
      <c r="E1218" s="19"/>
    </row>
    <row r="1219" spans="1:5" x14ac:dyDescent="0.25">
      <c r="A1219" s="27" t="s">
        <v>343</v>
      </c>
      <c r="B1219" s="27" t="s">
        <v>1927</v>
      </c>
      <c r="C1219" s="28" t="s">
        <v>412</v>
      </c>
      <c r="D1219" s="29">
        <v>497.64</v>
      </c>
      <c r="E1219" s="19"/>
    </row>
    <row r="1220" spans="1:5" x14ac:dyDescent="0.25">
      <c r="A1220" s="27" t="s">
        <v>343</v>
      </c>
      <c r="B1220" s="27" t="s">
        <v>1928</v>
      </c>
      <c r="C1220" s="28" t="s">
        <v>412</v>
      </c>
      <c r="D1220" s="29">
        <v>497.64</v>
      </c>
      <c r="E1220" s="19"/>
    </row>
    <row r="1221" spans="1:5" x14ac:dyDescent="0.25">
      <c r="A1221" s="27" t="s">
        <v>343</v>
      </c>
      <c r="B1221" s="27" t="s">
        <v>1929</v>
      </c>
      <c r="C1221" s="28" t="s">
        <v>412</v>
      </c>
      <c r="D1221" s="29">
        <v>497.64</v>
      </c>
      <c r="E1221" s="19"/>
    </row>
    <row r="1222" spans="1:5" x14ac:dyDescent="0.25">
      <c r="A1222" s="27" t="s">
        <v>343</v>
      </c>
      <c r="B1222" s="27" t="s">
        <v>1930</v>
      </c>
      <c r="C1222" s="28" t="s">
        <v>412</v>
      </c>
      <c r="D1222" s="29">
        <v>513.46</v>
      </c>
      <c r="E1222" s="19"/>
    </row>
    <row r="1223" spans="1:5" x14ac:dyDescent="0.25">
      <c r="A1223" s="27" t="s">
        <v>343</v>
      </c>
      <c r="B1223" s="27" t="s">
        <v>1931</v>
      </c>
      <c r="C1223" s="28" t="s">
        <v>668</v>
      </c>
      <c r="D1223" s="29">
        <v>826.67</v>
      </c>
      <c r="E1223" s="19"/>
    </row>
    <row r="1224" spans="1:5" x14ac:dyDescent="0.25">
      <c r="A1224" s="27" t="s">
        <v>343</v>
      </c>
      <c r="B1224" s="27" t="s">
        <v>1932</v>
      </c>
      <c r="C1224" s="28" t="s">
        <v>669</v>
      </c>
      <c r="D1224" s="29">
        <v>522.04999999999995</v>
      </c>
      <c r="E1224" s="19"/>
    </row>
    <row r="1225" spans="1:5" x14ac:dyDescent="0.25">
      <c r="A1225" s="27" t="s">
        <v>343</v>
      </c>
      <c r="B1225" s="27" t="s">
        <v>1933</v>
      </c>
      <c r="C1225" s="28" t="s">
        <v>670</v>
      </c>
      <c r="D1225" s="29">
        <v>522.04999999999995</v>
      </c>
      <c r="E1225" s="19"/>
    </row>
    <row r="1226" spans="1:5" x14ac:dyDescent="0.25">
      <c r="A1226" s="27" t="s">
        <v>343</v>
      </c>
      <c r="B1226" s="27" t="s">
        <v>1934</v>
      </c>
      <c r="C1226" s="28" t="s">
        <v>671</v>
      </c>
      <c r="D1226" s="29">
        <v>522.04999999999995</v>
      </c>
      <c r="E1226" s="19"/>
    </row>
    <row r="1227" spans="1:5" x14ac:dyDescent="0.25">
      <c r="A1227" s="27" t="s">
        <v>343</v>
      </c>
      <c r="B1227" s="27" t="s">
        <v>1935</v>
      </c>
      <c r="C1227" s="28" t="s">
        <v>411</v>
      </c>
      <c r="D1227" s="29">
        <v>561.53</v>
      </c>
      <c r="E1227" s="19"/>
    </row>
    <row r="1228" spans="1:5" x14ac:dyDescent="0.25">
      <c r="A1228" s="27" t="s">
        <v>343</v>
      </c>
      <c r="B1228" s="27" t="s">
        <v>1936</v>
      </c>
      <c r="C1228" s="28" t="s">
        <v>409</v>
      </c>
      <c r="D1228" s="29">
        <v>641.39</v>
      </c>
      <c r="E1228" s="19"/>
    </row>
    <row r="1229" spans="1:5" x14ac:dyDescent="0.25">
      <c r="A1229" s="27" t="s">
        <v>343</v>
      </c>
      <c r="B1229" s="27" t="s">
        <v>1937</v>
      </c>
      <c r="C1229" s="28" t="s">
        <v>410</v>
      </c>
      <c r="D1229" s="29">
        <v>641.39</v>
      </c>
      <c r="E1229" s="19"/>
    </row>
    <row r="1230" spans="1:5" x14ac:dyDescent="0.25">
      <c r="A1230" s="27" t="s">
        <v>343</v>
      </c>
      <c r="B1230" s="27" t="s">
        <v>1938</v>
      </c>
      <c r="C1230" s="28" t="s">
        <v>408</v>
      </c>
      <c r="D1230" s="29">
        <v>7548.53</v>
      </c>
      <c r="E1230" s="19"/>
    </row>
    <row r="1231" spans="1:5" x14ac:dyDescent="0.25">
      <c r="A1231" s="27" t="s">
        <v>343</v>
      </c>
      <c r="B1231" s="27" t="s">
        <v>1939</v>
      </c>
      <c r="C1231" s="28" t="s">
        <v>373</v>
      </c>
      <c r="D1231" s="29">
        <v>165</v>
      </c>
      <c r="E1231" s="19"/>
    </row>
    <row r="1232" spans="1:5" x14ac:dyDescent="0.25">
      <c r="A1232" s="27" t="s">
        <v>343</v>
      </c>
      <c r="B1232" s="27" t="s">
        <v>1940</v>
      </c>
      <c r="C1232" s="28" t="s">
        <v>372</v>
      </c>
      <c r="D1232" s="29">
        <v>31.28</v>
      </c>
      <c r="E1232" s="19"/>
    </row>
    <row r="1233" spans="1:5" x14ac:dyDescent="0.25">
      <c r="A1233" s="27" t="s">
        <v>343</v>
      </c>
      <c r="B1233" s="27" t="s">
        <v>1941</v>
      </c>
      <c r="C1233" s="28" t="s">
        <v>372</v>
      </c>
      <c r="D1233" s="29">
        <v>31.28</v>
      </c>
      <c r="E1233" s="19"/>
    </row>
    <row r="1234" spans="1:5" x14ac:dyDescent="0.25">
      <c r="A1234" s="27" t="s">
        <v>343</v>
      </c>
      <c r="B1234" s="27" t="s">
        <v>1942</v>
      </c>
      <c r="C1234" s="28" t="s">
        <v>386</v>
      </c>
      <c r="D1234" s="29">
        <v>86.21</v>
      </c>
      <c r="E1234" s="19"/>
    </row>
    <row r="1235" spans="1:5" x14ac:dyDescent="0.25">
      <c r="A1235" s="27" t="s">
        <v>343</v>
      </c>
      <c r="B1235" s="27" t="s">
        <v>1943</v>
      </c>
      <c r="C1235" s="28" t="s">
        <v>386</v>
      </c>
      <c r="D1235" s="29">
        <v>86.21</v>
      </c>
      <c r="E1235" s="19"/>
    </row>
    <row r="1236" spans="1:5" x14ac:dyDescent="0.25">
      <c r="A1236" s="27" t="s">
        <v>343</v>
      </c>
      <c r="B1236" s="27" t="s">
        <v>1944</v>
      </c>
      <c r="C1236" s="28" t="s">
        <v>386</v>
      </c>
      <c r="D1236" s="29">
        <v>86.21</v>
      </c>
      <c r="E1236" s="19"/>
    </row>
    <row r="1237" spans="1:5" x14ac:dyDescent="0.25">
      <c r="A1237" s="27" t="s">
        <v>343</v>
      </c>
      <c r="B1237" s="27" t="s">
        <v>1945</v>
      </c>
      <c r="C1237" s="28" t="s">
        <v>414</v>
      </c>
      <c r="D1237" s="29">
        <v>147.27000000000001</v>
      </c>
      <c r="E1237" s="19"/>
    </row>
    <row r="1238" spans="1:5" x14ac:dyDescent="0.25">
      <c r="A1238" s="27" t="s">
        <v>343</v>
      </c>
      <c r="B1238" s="27" t="s">
        <v>1946</v>
      </c>
      <c r="C1238" s="28" t="s">
        <v>373</v>
      </c>
      <c r="D1238" s="29">
        <v>165</v>
      </c>
      <c r="E1238" s="19"/>
    </row>
    <row r="1239" spans="1:5" x14ac:dyDescent="0.25">
      <c r="A1239" s="27" t="s">
        <v>343</v>
      </c>
      <c r="B1239" s="27" t="s">
        <v>1947</v>
      </c>
      <c r="C1239" s="28" t="s">
        <v>373</v>
      </c>
      <c r="D1239" s="29">
        <v>165</v>
      </c>
      <c r="E1239" s="19"/>
    </row>
    <row r="1240" spans="1:5" x14ac:dyDescent="0.25">
      <c r="A1240" s="27" t="s">
        <v>343</v>
      </c>
      <c r="B1240" s="27" t="s">
        <v>1948</v>
      </c>
      <c r="C1240" s="28" t="s">
        <v>373</v>
      </c>
      <c r="D1240" s="29">
        <v>165</v>
      </c>
      <c r="E1240" s="19"/>
    </row>
    <row r="1241" spans="1:5" x14ac:dyDescent="0.25">
      <c r="A1241" s="27" t="s">
        <v>343</v>
      </c>
      <c r="B1241" s="27" t="s">
        <v>1949</v>
      </c>
      <c r="C1241" s="28" t="s">
        <v>373</v>
      </c>
      <c r="D1241" s="29">
        <v>165</v>
      </c>
      <c r="E1241" s="19"/>
    </row>
    <row r="1242" spans="1:5" x14ac:dyDescent="0.25">
      <c r="A1242" s="27" t="s">
        <v>343</v>
      </c>
      <c r="B1242" s="27" t="s">
        <v>1950</v>
      </c>
      <c r="C1242" s="28" t="s">
        <v>373</v>
      </c>
      <c r="D1242" s="29">
        <v>165</v>
      </c>
      <c r="E1242" s="19"/>
    </row>
    <row r="1243" spans="1:5" x14ac:dyDescent="0.25">
      <c r="A1243" s="27" t="s">
        <v>343</v>
      </c>
      <c r="B1243" s="27" t="s">
        <v>1951</v>
      </c>
      <c r="C1243" s="28" t="s">
        <v>373</v>
      </c>
      <c r="D1243" s="29">
        <v>165</v>
      </c>
      <c r="E1243" s="19"/>
    </row>
    <row r="1244" spans="1:5" x14ac:dyDescent="0.25">
      <c r="A1244" s="27" t="s">
        <v>343</v>
      </c>
      <c r="B1244" s="27" t="s">
        <v>1952</v>
      </c>
      <c r="C1244" s="28" t="s">
        <v>373</v>
      </c>
      <c r="D1244" s="29">
        <v>165</v>
      </c>
      <c r="E1244" s="19"/>
    </row>
    <row r="1245" spans="1:5" x14ac:dyDescent="0.25">
      <c r="A1245" s="27"/>
      <c r="B1245" s="27"/>
      <c r="C1245" s="28" t="s">
        <v>586</v>
      </c>
      <c r="D1245" s="29">
        <f>SUM(D1007:D1244)</f>
        <v>535087.09</v>
      </c>
      <c r="E1245" s="19"/>
    </row>
    <row r="1246" spans="1:5" x14ac:dyDescent="0.25">
      <c r="A1246" s="27" t="s">
        <v>415</v>
      </c>
      <c r="B1246" s="27" t="s">
        <v>1953</v>
      </c>
      <c r="C1246" s="28" t="s">
        <v>672</v>
      </c>
      <c r="D1246" s="29">
        <v>186061.78</v>
      </c>
      <c r="E1246" s="19"/>
    </row>
    <row r="1247" spans="1:5" x14ac:dyDescent="0.25">
      <c r="A1247" s="27" t="s">
        <v>415</v>
      </c>
      <c r="B1247" s="27" t="s">
        <v>1954</v>
      </c>
      <c r="C1247" s="28" t="s">
        <v>416</v>
      </c>
      <c r="D1247" s="29">
        <v>394998.42</v>
      </c>
      <c r="E1247" s="19"/>
    </row>
    <row r="1248" spans="1:5" x14ac:dyDescent="0.25">
      <c r="A1248" s="27" t="s">
        <v>415</v>
      </c>
      <c r="B1248" s="27" t="s">
        <v>1955</v>
      </c>
      <c r="C1248" s="28" t="s">
        <v>417</v>
      </c>
      <c r="D1248" s="29">
        <v>57673.03</v>
      </c>
      <c r="E1248" s="19"/>
    </row>
    <row r="1249" spans="1:5" x14ac:dyDescent="0.25">
      <c r="A1249" s="27"/>
      <c r="B1249" s="27"/>
      <c r="C1249" s="28" t="s">
        <v>586</v>
      </c>
      <c r="D1249" s="29">
        <f>SUM(D1246:D1248)</f>
        <v>638733.23</v>
      </c>
      <c r="E1249" s="19"/>
    </row>
    <row r="1250" spans="1:5" x14ac:dyDescent="0.25">
      <c r="A1250" s="27" t="s">
        <v>418</v>
      </c>
      <c r="B1250" s="27" t="s">
        <v>1956</v>
      </c>
      <c r="C1250" s="28" t="s">
        <v>673</v>
      </c>
      <c r="D1250" s="29">
        <v>26573.27</v>
      </c>
      <c r="E1250" s="19"/>
    </row>
    <row r="1251" spans="1:5" x14ac:dyDescent="0.25">
      <c r="A1251" s="27" t="s">
        <v>418</v>
      </c>
      <c r="B1251" s="27" t="s">
        <v>1957</v>
      </c>
      <c r="C1251" s="28" t="s">
        <v>674</v>
      </c>
      <c r="D1251" s="29">
        <v>58800</v>
      </c>
      <c r="E1251" s="19"/>
    </row>
    <row r="1252" spans="1:5" x14ac:dyDescent="0.25">
      <c r="A1252" s="27" t="s">
        <v>418</v>
      </c>
      <c r="B1252" s="27" t="s">
        <v>1958</v>
      </c>
      <c r="C1252" s="28" t="s">
        <v>421</v>
      </c>
      <c r="D1252" s="29">
        <v>83248.61</v>
      </c>
      <c r="E1252" s="19"/>
    </row>
    <row r="1253" spans="1:5" x14ac:dyDescent="0.25">
      <c r="A1253" s="27" t="s">
        <v>418</v>
      </c>
      <c r="B1253" s="27" t="s">
        <v>1959</v>
      </c>
      <c r="C1253" s="28" t="s">
        <v>420</v>
      </c>
      <c r="D1253" s="29">
        <v>29236</v>
      </c>
      <c r="E1253" s="19"/>
    </row>
    <row r="1254" spans="1:5" x14ac:dyDescent="0.25">
      <c r="A1254" s="27" t="s">
        <v>418</v>
      </c>
      <c r="B1254" s="27" t="s">
        <v>1960</v>
      </c>
      <c r="C1254" s="28" t="s">
        <v>431</v>
      </c>
      <c r="D1254" s="29">
        <v>12509.13</v>
      </c>
      <c r="E1254" s="19"/>
    </row>
    <row r="1255" spans="1:5" x14ac:dyDescent="0.25">
      <c r="A1255" s="27" t="s">
        <v>418</v>
      </c>
      <c r="B1255" s="27" t="s">
        <v>1961</v>
      </c>
      <c r="C1255" s="28" t="s">
        <v>422</v>
      </c>
      <c r="D1255" s="29">
        <v>6346.31</v>
      </c>
      <c r="E1255" s="19"/>
    </row>
    <row r="1256" spans="1:5" x14ac:dyDescent="0.25">
      <c r="A1256" s="27" t="s">
        <v>418</v>
      </c>
      <c r="B1256" s="27" t="s">
        <v>1962</v>
      </c>
      <c r="C1256" s="28" t="s">
        <v>423</v>
      </c>
      <c r="D1256" s="29">
        <v>24289</v>
      </c>
      <c r="E1256" s="19"/>
    </row>
    <row r="1257" spans="1:5" x14ac:dyDescent="0.25">
      <c r="A1257" s="27" t="s">
        <v>418</v>
      </c>
      <c r="B1257" s="27" t="s">
        <v>1963</v>
      </c>
      <c r="C1257" s="28" t="s">
        <v>429</v>
      </c>
      <c r="D1257" s="29">
        <v>13969.07</v>
      </c>
      <c r="E1257" s="19"/>
    </row>
    <row r="1258" spans="1:5" x14ac:dyDescent="0.25">
      <c r="A1258" s="27" t="s">
        <v>418</v>
      </c>
      <c r="B1258" s="27" t="s">
        <v>1964</v>
      </c>
      <c r="C1258" s="28" t="s">
        <v>425</v>
      </c>
      <c r="D1258" s="29">
        <v>65611.199999999997</v>
      </c>
      <c r="E1258" s="19"/>
    </row>
    <row r="1259" spans="1:5" x14ac:dyDescent="0.25">
      <c r="A1259" s="27" t="s">
        <v>418</v>
      </c>
      <c r="B1259" s="27" t="s">
        <v>1965</v>
      </c>
      <c r="C1259" s="28" t="s">
        <v>427</v>
      </c>
      <c r="D1259" s="29">
        <v>14219.12</v>
      </c>
      <c r="E1259" s="19"/>
    </row>
    <row r="1260" spans="1:5" x14ac:dyDescent="0.25">
      <c r="A1260" s="27" t="s">
        <v>418</v>
      </c>
      <c r="B1260" s="27" t="s">
        <v>1966</v>
      </c>
      <c r="C1260" s="28" t="s">
        <v>428</v>
      </c>
      <c r="D1260" s="29">
        <v>26641.67</v>
      </c>
      <c r="E1260" s="19"/>
    </row>
    <row r="1261" spans="1:5" x14ac:dyDescent="0.25">
      <c r="A1261" s="27" t="s">
        <v>418</v>
      </c>
      <c r="B1261" s="27" t="s">
        <v>1967</v>
      </c>
      <c r="C1261" s="28" t="s">
        <v>424</v>
      </c>
      <c r="D1261" s="29">
        <v>27101.25</v>
      </c>
      <c r="E1261" s="19"/>
    </row>
    <row r="1262" spans="1:5" x14ac:dyDescent="0.25">
      <c r="A1262" s="27" t="s">
        <v>418</v>
      </c>
      <c r="B1262" s="27" t="s">
        <v>1968</v>
      </c>
      <c r="C1262" s="28" t="s">
        <v>675</v>
      </c>
      <c r="D1262" s="29">
        <v>130900</v>
      </c>
      <c r="E1262" s="19"/>
    </row>
    <row r="1263" spans="1:5" x14ac:dyDescent="0.25">
      <c r="A1263" s="27" t="s">
        <v>418</v>
      </c>
      <c r="B1263" s="27" t="s">
        <v>1969</v>
      </c>
      <c r="C1263" s="28" t="s">
        <v>426</v>
      </c>
      <c r="D1263" s="29">
        <v>11600</v>
      </c>
      <c r="E1263" s="19"/>
    </row>
    <row r="1264" spans="1:5" x14ac:dyDescent="0.25">
      <c r="A1264" s="27" t="s">
        <v>418</v>
      </c>
      <c r="B1264" s="27" t="s">
        <v>1970</v>
      </c>
      <c r="C1264" s="28" t="s">
        <v>430</v>
      </c>
      <c r="D1264" s="29">
        <v>86213.440000000002</v>
      </c>
      <c r="E1264" s="19"/>
    </row>
    <row r="1265" spans="1:5" x14ac:dyDescent="0.25">
      <c r="A1265" s="27" t="s">
        <v>418</v>
      </c>
      <c r="B1265" s="27" t="s">
        <v>1971</v>
      </c>
      <c r="C1265" s="28" t="s">
        <v>432</v>
      </c>
      <c r="D1265" s="29">
        <v>1915.72</v>
      </c>
      <c r="E1265" s="19"/>
    </row>
    <row r="1266" spans="1:5" x14ac:dyDescent="0.25">
      <c r="A1266" s="27" t="s">
        <v>418</v>
      </c>
      <c r="B1266" s="27" t="s">
        <v>1972</v>
      </c>
      <c r="C1266" s="28" t="s">
        <v>419</v>
      </c>
      <c r="D1266" s="29">
        <v>24061.200000000001</v>
      </c>
      <c r="E1266" s="19"/>
    </row>
    <row r="1267" spans="1:5" x14ac:dyDescent="0.25">
      <c r="A1267" s="27" t="s">
        <v>418</v>
      </c>
      <c r="B1267" s="27" t="s">
        <v>1973</v>
      </c>
      <c r="C1267" s="28" t="s">
        <v>427</v>
      </c>
      <c r="D1267" s="29">
        <v>14219.12</v>
      </c>
      <c r="E1267" s="19"/>
    </row>
    <row r="1268" spans="1:5" x14ac:dyDescent="0.25">
      <c r="A1268" s="27"/>
      <c r="B1268" s="27"/>
      <c r="C1268" s="28" t="s">
        <v>586</v>
      </c>
      <c r="D1268" s="29">
        <f>SUM(D1250:D1267)</f>
        <v>657454.11</v>
      </c>
      <c r="E1268" s="19"/>
    </row>
    <row r="1269" spans="1:5" x14ac:dyDescent="0.25">
      <c r="A1269" s="27" t="s">
        <v>433</v>
      </c>
      <c r="B1269" s="27" t="s">
        <v>1974</v>
      </c>
      <c r="C1269" s="28" t="s">
        <v>441</v>
      </c>
      <c r="D1269" s="29">
        <v>95298.75</v>
      </c>
      <c r="E1269" s="19"/>
    </row>
    <row r="1270" spans="1:5" x14ac:dyDescent="0.25">
      <c r="A1270" s="27" t="s">
        <v>433</v>
      </c>
      <c r="B1270" s="27" t="s">
        <v>1975</v>
      </c>
      <c r="C1270" s="28" t="s">
        <v>676</v>
      </c>
      <c r="D1270" s="29">
        <v>113465.11</v>
      </c>
      <c r="E1270" s="19"/>
    </row>
    <row r="1271" spans="1:5" x14ac:dyDescent="0.25">
      <c r="A1271" s="27" t="s">
        <v>433</v>
      </c>
      <c r="B1271" s="27" t="s">
        <v>1976</v>
      </c>
      <c r="C1271" s="28" t="s">
        <v>437</v>
      </c>
      <c r="D1271" s="29">
        <v>100858.33</v>
      </c>
      <c r="E1271" s="19"/>
    </row>
    <row r="1272" spans="1:5" x14ac:dyDescent="0.25">
      <c r="A1272" s="27" t="s">
        <v>433</v>
      </c>
      <c r="B1272" s="27" t="s">
        <v>1977</v>
      </c>
      <c r="C1272" s="28" t="s">
        <v>442</v>
      </c>
      <c r="D1272" s="29">
        <v>245097.85</v>
      </c>
      <c r="E1272" s="19"/>
    </row>
    <row r="1273" spans="1:5" x14ac:dyDescent="0.25">
      <c r="A1273" s="27" t="s">
        <v>433</v>
      </c>
      <c r="B1273" s="27" t="s">
        <v>1978</v>
      </c>
      <c r="C1273" s="28" t="s">
        <v>440</v>
      </c>
      <c r="D1273" s="29">
        <v>54600</v>
      </c>
      <c r="E1273" s="19"/>
    </row>
    <row r="1274" spans="1:5" x14ac:dyDescent="0.25">
      <c r="A1274" s="27" t="s">
        <v>433</v>
      </c>
      <c r="B1274" s="27" t="s">
        <v>1979</v>
      </c>
      <c r="C1274" s="28" t="s">
        <v>677</v>
      </c>
      <c r="D1274" s="29">
        <v>113465.11</v>
      </c>
      <c r="E1274" s="19"/>
    </row>
    <row r="1275" spans="1:5" x14ac:dyDescent="0.25">
      <c r="A1275" s="27" t="s">
        <v>433</v>
      </c>
      <c r="B1275" s="27" t="s">
        <v>1980</v>
      </c>
      <c r="C1275" s="28" t="s">
        <v>434</v>
      </c>
      <c r="D1275" s="29">
        <v>316798.2</v>
      </c>
      <c r="E1275" s="19"/>
    </row>
    <row r="1276" spans="1:5" x14ac:dyDescent="0.25">
      <c r="A1276" s="27" t="s">
        <v>433</v>
      </c>
      <c r="B1276" s="27" t="s">
        <v>1981</v>
      </c>
      <c r="C1276" s="28" t="s">
        <v>437</v>
      </c>
      <c r="D1276" s="29">
        <v>100858.33</v>
      </c>
      <c r="E1276" s="19"/>
    </row>
    <row r="1277" spans="1:5" x14ac:dyDescent="0.25">
      <c r="A1277" s="27" t="s">
        <v>433</v>
      </c>
      <c r="B1277" s="27" t="s">
        <v>1982</v>
      </c>
      <c r="C1277" s="28" t="s">
        <v>438</v>
      </c>
      <c r="D1277" s="29">
        <v>40570.83</v>
      </c>
      <c r="E1277" s="19"/>
    </row>
    <row r="1278" spans="1:5" x14ac:dyDescent="0.25">
      <c r="A1278" s="27" t="s">
        <v>433</v>
      </c>
      <c r="B1278" s="27" t="s">
        <v>1983</v>
      </c>
      <c r="C1278" s="28" t="s">
        <v>436</v>
      </c>
      <c r="D1278" s="29">
        <v>36761.550000000003</v>
      </c>
      <c r="E1278" s="19"/>
    </row>
    <row r="1279" spans="1:5" x14ac:dyDescent="0.25">
      <c r="A1279" s="27" t="s">
        <v>433</v>
      </c>
      <c r="B1279" s="27" t="s">
        <v>1984</v>
      </c>
      <c r="C1279" s="28" t="s">
        <v>435</v>
      </c>
      <c r="D1279" s="29">
        <v>169415.77</v>
      </c>
      <c r="E1279" s="19"/>
    </row>
    <row r="1280" spans="1:5" x14ac:dyDescent="0.25">
      <c r="A1280" s="27" t="s">
        <v>433</v>
      </c>
      <c r="B1280" s="27" t="s">
        <v>1985</v>
      </c>
      <c r="C1280" s="28" t="s">
        <v>439</v>
      </c>
      <c r="D1280" s="29">
        <v>42466.67</v>
      </c>
      <c r="E1280" s="19"/>
    </row>
    <row r="1281" spans="1:5" x14ac:dyDescent="0.25">
      <c r="A1281" s="27"/>
      <c r="B1281" s="27"/>
      <c r="C1281" s="28" t="s">
        <v>586</v>
      </c>
      <c r="D1281" s="29">
        <f>SUM(D1269:D1280)</f>
        <v>1429656.5000000002</v>
      </c>
      <c r="E1281" s="19"/>
    </row>
    <row r="1282" spans="1:5" x14ac:dyDescent="0.25">
      <c r="A1282" s="27" t="s">
        <v>725</v>
      </c>
      <c r="B1282" s="27" t="s">
        <v>1986</v>
      </c>
      <c r="C1282" s="28" t="s">
        <v>678</v>
      </c>
      <c r="D1282" s="29">
        <v>29145</v>
      </c>
      <c r="E1282" s="19"/>
    </row>
    <row r="1283" spans="1:5" x14ac:dyDescent="0.25">
      <c r="A1283" s="27" t="s">
        <v>725</v>
      </c>
      <c r="B1283" s="27" t="s">
        <v>1987</v>
      </c>
      <c r="C1283" s="28" t="s">
        <v>679</v>
      </c>
      <c r="D1283" s="29">
        <v>29145</v>
      </c>
      <c r="E1283" s="19"/>
    </row>
    <row r="1284" spans="1:5" x14ac:dyDescent="0.25">
      <c r="A1284" s="27" t="s">
        <v>725</v>
      </c>
      <c r="B1284" s="27" t="s">
        <v>1988</v>
      </c>
      <c r="C1284" s="28" t="s">
        <v>679</v>
      </c>
      <c r="D1284" s="29">
        <v>5829</v>
      </c>
      <c r="E1284" s="19"/>
    </row>
    <row r="1285" spans="1:5" x14ac:dyDescent="0.25">
      <c r="A1285" s="27" t="s">
        <v>725</v>
      </c>
      <c r="B1285" s="27" t="s">
        <v>1989</v>
      </c>
      <c r="C1285" s="28" t="s">
        <v>680</v>
      </c>
      <c r="D1285" s="29">
        <v>14879</v>
      </c>
      <c r="E1285" s="19"/>
    </row>
    <row r="1286" spans="1:5" x14ac:dyDescent="0.25">
      <c r="A1286" s="27" t="s">
        <v>725</v>
      </c>
      <c r="B1286" s="27" t="s">
        <v>1990</v>
      </c>
      <c r="C1286" s="28" t="s">
        <v>681</v>
      </c>
      <c r="D1286" s="29">
        <v>22922.799999999999</v>
      </c>
      <c r="E1286" s="19"/>
    </row>
    <row r="1287" spans="1:5" x14ac:dyDescent="0.25">
      <c r="A1287" s="27" t="s">
        <v>725</v>
      </c>
      <c r="B1287" s="27" t="s">
        <v>1991</v>
      </c>
      <c r="C1287" s="28" t="s">
        <v>682</v>
      </c>
      <c r="D1287" s="29">
        <v>8769.6</v>
      </c>
      <c r="E1287" s="19"/>
    </row>
    <row r="1288" spans="1:5" x14ac:dyDescent="0.25">
      <c r="A1288" s="27" t="s">
        <v>725</v>
      </c>
      <c r="B1288" s="27" t="s">
        <v>1992</v>
      </c>
      <c r="C1288" s="28" t="s">
        <v>683</v>
      </c>
      <c r="D1288" s="29">
        <v>5384.84</v>
      </c>
      <c r="E1288" s="19"/>
    </row>
    <row r="1289" spans="1:5" x14ac:dyDescent="0.25">
      <c r="A1289" s="27" t="s">
        <v>725</v>
      </c>
      <c r="B1289" s="27" t="s">
        <v>1993</v>
      </c>
      <c r="C1289" s="28" t="s">
        <v>684</v>
      </c>
      <c r="D1289" s="29">
        <v>15950</v>
      </c>
      <c r="E1289" s="19"/>
    </row>
    <row r="1290" spans="1:5" x14ac:dyDescent="0.25">
      <c r="A1290" s="27" t="s">
        <v>725</v>
      </c>
      <c r="B1290" s="27" t="s">
        <v>1994</v>
      </c>
      <c r="C1290" s="28" t="s">
        <v>685</v>
      </c>
      <c r="D1290" s="29">
        <v>3668</v>
      </c>
      <c r="E1290" s="19"/>
    </row>
    <row r="1291" spans="1:5" x14ac:dyDescent="0.25">
      <c r="A1291" s="27" t="s">
        <v>725</v>
      </c>
      <c r="B1291" s="27" t="s">
        <v>1995</v>
      </c>
      <c r="C1291" s="28" t="s">
        <v>686</v>
      </c>
      <c r="D1291" s="29">
        <v>4610</v>
      </c>
      <c r="E1291" s="19"/>
    </row>
    <row r="1292" spans="1:5" x14ac:dyDescent="0.25">
      <c r="A1292" s="27" t="s">
        <v>725</v>
      </c>
      <c r="B1292" s="27" t="s">
        <v>1996</v>
      </c>
      <c r="C1292" s="28" t="s">
        <v>687</v>
      </c>
      <c r="D1292" s="29">
        <v>3289.06</v>
      </c>
      <c r="E1292" s="19"/>
    </row>
    <row r="1293" spans="1:5" x14ac:dyDescent="0.25">
      <c r="A1293" s="27" t="s">
        <v>725</v>
      </c>
      <c r="B1293" s="27" t="s">
        <v>1997</v>
      </c>
      <c r="C1293" s="28" t="s">
        <v>687</v>
      </c>
      <c r="D1293" s="29">
        <v>3289.06</v>
      </c>
      <c r="E1293" s="19"/>
    </row>
    <row r="1294" spans="1:5" x14ac:dyDescent="0.25">
      <c r="A1294" s="27" t="s">
        <v>725</v>
      </c>
      <c r="B1294" s="27" t="s">
        <v>1998</v>
      </c>
      <c r="C1294" s="28" t="s">
        <v>687</v>
      </c>
      <c r="D1294" s="29">
        <v>3289.06</v>
      </c>
      <c r="E1294" s="19"/>
    </row>
    <row r="1295" spans="1:5" x14ac:dyDescent="0.25">
      <c r="A1295" s="27" t="s">
        <v>725</v>
      </c>
      <c r="B1295" s="27" t="s">
        <v>1999</v>
      </c>
      <c r="C1295" s="28" t="s">
        <v>687</v>
      </c>
      <c r="D1295" s="29">
        <v>3289.06</v>
      </c>
      <c r="E1295" s="19"/>
    </row>
    <row r="1296" spans="1:5" x14ac:dyDescent="0.25">
      <c r="A1296" s="27" t="s">
        <v>725</v>
      </c>
      <c r="B1296" s="27" t="s">
        <v>2000</v>
      </c>
      <c r="C1296" s="28" t="s">
        <v>687</v>
      </c>
      <c r="D1296" s="29">
        <v>3289.06</v>
      </c>
      <c r="E1296" s="19"/>
    </row>
    <row r="1297" spans="1:5" x14ac:dyDescent="0.25">
      <c r="A1297" s="27" t="s">
        <v>725</v>
      </c>
      <c r="B1297" s="27" t="s">
        <v>2001</v>
      </c>
      <c r="C1297" s="28" t="s">
        <v>688</v>
      </c>
      <c r="D1297" s="29">
        <v>3771.08</v>
      </c>
      <c r="E1297" s="19"/>
    </row>
    <row r="1298" spans="1:5" x14ac:dyDescent="0.25">
      <c r="A1298" s="27" t="s">
        <v>725</v>
      </c>
      <c r="B1298" s="27" t="s">
        <v>2002</v>
      </c>
      <c r="C1298" s="28" t="s">
        <v>688</v>
      </c>
      <c r="D1298" s="29">
        <v>3771.08</v>
      </c>
      <c r="E1298" s="19"/>
    </row>
    <row r="1299" spans="1:5" x14ac:dyDescent="0.25">
      <c r="A1299" s="27" t="s">
        <v>725</v>
      </c>
      <c r="B1299" s="27" t="s">
        <v>2003</v>
      </c>
      <c r="C1299" s="28" t="s">
        <v>688</v>
      </c>
      <c r="D1299" s="29">
        <v>3771.08</v>
      </c>
      <c r="E1299" s="19"/>
    </row>
    <row r="1300" spans="1:5" x14ac:dyDescent="0.25">
      <c r="A1300" s="27" t="s">
        <v>725</v>
      </c>
      <c r="B1300" s="27" t="s">
        <v>2004</v>
      </c>
      <c r="C1300" s="28" t="s">
        <v>688</v>
      </c>
      <c r="D1300" s="29">
        <v>3771.08</v>
      </c>
      <c r="E1300" s="19"/>
    </row>
    <row r="1301" spans="1:5" x14ac:dyDescent="0.25">
      <c r="A1301" s="27" t="s">
        <v>725</v>
      </c>
      <c r="B1301" s="27" t="s">
        <v>2005</v>
      </c>
      <c r="C1301" s="28" t="s">
        <v>688</v>
      </c>
      <c r="D1301" s="29">
        <v>3771.08</v>
      </c>
      <c r="E1301" s="19"/>
    </row>
    <row r="1302" spans="1:5" x14ac:dyDescent="0.25">
      <c r="A1302" s="27" t="s">
        <v>725</v>
      </c>
      <c r="B1302" s="27" t="s">
        <v>2006</v>
      </c>
      <c r="C1302" s="28" t="s">
        <v>688</v>
      </c>
      <c r="D1302" s="29">
        <v>3771.08</v>
      </c>
      <c r="E1302" s="19"/>
    </row>
    <row r="1303" spans="1:5" x14ac:dyDescent="0.25">
      <c r="A1303" s="27" t="s">
        <v>725</v>
      </c>
      <c r="B1303" s="27" t="s">
        <v>2007</v>
      </c>
      <c r="C1303" s="28" t="s">
        <v>688</v>
      </c>
      <c r="D1303" s="29">
        <v>3771.08</v>
      </c>
      <c r="E1303" s="19"/>
    </row>
    <row r="1304" spans="1:5" x14ac:dyDescent="0.25">
      <c r="A1304" s="27" t="s">
        <v>725</v>
      </c>
      <c r="B1304" s="27" t="s">
        <v>2008</v>
      </c>
      <c r="C1304" s="28" t="s">
        <v>688</v>
      </c>
      <c r="D1304" s="29">
        <v>3771.08</v>
      </c>
      <c r="E1304" s="19"/>
    </row>
    <row r="1305" spans="1:5" x14ac:dyDescent="0.25">
      <c r="A1305" s="27" t="s">
        <v>725</v>
      </c>
      <c r="B1305" s="27" t="s">
        <v>2009</v>
      </c>
      <c r="C1305" s="28" t="s">
        <v>688</v>
      </c>
      <c r="D1305" s="29">
        <v>3771.08</v>
      </c>
      <c r="E1305" s="19"/>
    </row>
    <row r="1306" spans="1:5" x14ac:dyDescent="0.25">
      <c r="A1306" s="27" t="s">
        <v>725</v>
      </c>
      <c r="B1306" s="27" t="s">
        <v>2010</v>
      </c>
      <c r="C1306" s="28" t="s">
        <v>689</v>
      </c>
      <c r="D1306" s="29">
        <v>17425</v>
      </c>
      <c r="E1306" s="19"/>
    </row>
    <row r="1307" spans="1:5" x14ac:dyDescent="0.25">
      <c r="A1307" s="27" t="s">
        <v>725</v>
      </c>
      <c r="B1307" s="27" t="s">
        <v>2011</v>
      </c>
      <c r="C1307" s="28" t="s">
        <v>690</v>
      </c>
      <c r="D1307" s="29">
        <v>7106.67</v>
      </c>
      <c r="E1307" s="19"/>
    </row>
    <row r="1308" spans="1:5" x14ac:dyDescent="0.25">
      <c r="A1308" s="27" t="s">
        <v>725</v>
      </c>
      <c r="B1308" s="27" t="s">
        <v>2012</v>
      </c>
      <c r="C1308" s="28" t="s">
        <v>691</v>
      </c>
      <c r="D1308" s="29">
        <v>20346.669999999998</v>
      </c>
      <c r="E1308" s="19"/>
    </row>
    <row r="1309" spans="1:5" x14ac:dyDescent="0.25">
      <c r="A1309" s="27" t="s">
        <v>725</v>
      </c>
      <c r="B1309" s="27" t="s">
        <v>2013</v>
      </c>
      <c r="C1309" s="28" t="s">
        <v>692</v>
      </c>
      <c r="D1309" s="29">
        <v>41708.33</v>
      </c>
      <c r="E1309" s="19"/>
    </row>
    <row r="1310" spans="1:5" x14ac:dyDescent="0.25">
      <c r="A1310" s="27" t="s">
        <v>725</v>
      </c>
      <c r="B1310" s="27" t="s">
        <v>2014</v>
      </c>
      <c r="C1310" s="28" t="s">
        <v>693</v>
      </c>
      <c r="D1310" s="29">
        <v>97814.5</v>
      </c>
      <c r="E1310" s="19"/>
    </row>
    <row r="1311" spans="1:5" x14ac:dyDescent="0.25">
      <c r="A1311" s="27" t="s">
        <v>725</v>
      </c>
      <c r="B1311" s="27" t="s">
        <v>2015</v>
      </c>
      <c r="C1311" s="28" t="s">
        <v>694</v>
      </c>
      <c r="D1311" s="29">
        <v>61547.5</v>
      </c>
      <c r="E1311" s="19"/>
    </row>
    <row r="1312" spans="1:5" x14ac:dyDescent="0.25">
      <c r="A1312" s="27" t="s">
        <v>725</v>
      </c>
      <c r="B1312" s="27" t="s">
        <v>2016</v>
      </c>
      <c r="C1312" s="28" t="s">
        <v>695</v>
      </c>
      <c r="D1312" s="29">
        <v>108339.58</v>
      </c>
      <c r="E1312" s="19"/>
    </row>
    <row r="1313" spans="1:5" x14ac:dyDescent="0.25">
      <c r="A1313" s="27" t="s">
        <v>725</v>
      </c>
      <c r="B1313" s="27" t="s">
        <v>2017</v>
      </c>
      <c r="C1313" s="28" t="s">
        <v>696</v>
      </c>
      <c r="D1313" s="29">
        <v>35248.400000000001</v>
      </c>
      <c r="E1313" s="19"/>
    </row>
    <row r="1314" spans="1:5" x14ac:dyDescent="0.25">
      <c r="A1314" s="27" t="s">
        <v>725</v>
      </c>
      <c r="B1314" s="27" t="s">
        <v>2018</v>
      </c>
      <c r="C1314" s="28" t="s">
        <v>697</v>
      </c>
      <c r="D1314" s="29">
        <v>28421.8</v>
      </c>
      <c r="E1314" s="19"/>
    </row>
    <row r="1315" spans="1:5" x14ac:dyDescent="0.25">
      <c r="A1315" s="27" t="s">
        <v>725</v>
      </c>
      <c r="B1315" s="27" t="s">
        <v>2019</v>
      </c>
      <c r="C1315" s="28" t="s">
        <v>698</v>
      </c>
      <c r="D1315" s="29">
        <v>5881.45</v>
      </c>
      <c r="E1315" s="19"/>
    </row>
    <row r="1316" spans="1:5" x14ac:dyDescent="0.25">
      <c r="A1316" s="27" t="s">
        <v>725</v>
      </c>
      <c r="B1316" s="27" t="s">
        <v>2020</v>
      </c>
      <c r="C1316" s="28" t="s">
        <v>699</v>
      </c>
      <c r="D1316" s="29">
        <v>44931.29</v>
      </c>
      <c r="E1316" s="19"/>
    </row>
    <row r="1317" spans="1:5" x14ac:dyDescent="0.25">
      <c r="A1317" s="27" t="s">
        <v>725</v>
      </c>
      <c r="B1317" s="27" t="s">
        <v>2021</v>
      </c>
      <c r="C1317" s="28" t="s">
        <v>700</v>
      </c>
      <c r="D1317" s="29">
        <v>7577.39</v>
      </c>
      <c r="E1317" s="19"/>
    </row>
    <row r="1318" spans="1:5" x14ac:dyDescent="0.25">
      <c r="A1318" s="27" t="s">
        <v>725</v>
      </c>
      <c r="B1318" s="27" t="s">
        <v>2022</v>
      </c>
      <c r="C1318" s="28" t="s">
        <v>700</v>
      </c>
      <c r="D1318" s="29">
        <v>7577.39</v>
      </c>
      <c r="E1318" s="19"/>
    </row>
    <row r="1319" spans="1:5" x14ac:dyDescent="0.25">
      <c r="A1319" s="27" t="s">
        <v>725</v>
      </c>
      <c r="B1319" s="27" t="s">
        <v>2023</v>
      </c>
      <c r="C1319" s="28" t="s">
        <v>701</v>
      </c>
      <c r="D1319" s="29">
        <v>11517.51</v>
      </c>
      <c r="E1319" s="19"/>
    </row>
    <row r="1320" spans="1:5" x14ac:dyDescent="0.25">
      <c r="A1320" s="27" t="s">
        <v>725</v>
      </c>
      <c r="B1320" s="27" t="s">
        <v>2024</v>
      </c>
      <c r="C1320" s="28" t="s">
        <v>702</v>
      </c>
      <c r="D1320" s="29">
        <v>7586.25</v>
      </c>
      <c r="E1320" s="19"/>
    </row>
    <row r="1321" spans="1:5" x14ac:dyDescent="0.25">
      <c r="A1321" s="27" t="s">
        <v>725</v>
      </c>
      <c r="B1321" s="27" t="s">
        <v>2025</v>
      </c>
      <c r="C1321" s="28" t="s">
        <v>702</v>
      </c>
      <c r="D1321" s="29">
        <v>7586.25</v>
      </c>
      <c r="E1321" s="19"/>
    </row>
    <row r="1322" spans="1:5" x14ac:dyDescent="0.25">
      <c r="A1322" s="27" t="s">
        <v>725</v>
      </c>
      <c r="B1322" s="27" t="s">
        <v>2026</v>
      </c>
      <c r="C1322" s="28" t="s">
        <v>703</v>
      </c>
      <c r="D1322" s="29">
        <v>21362.57</v>
      </c>
      <c r="E1322" s="19"/>
    </row>
    <row r="1323" spans="1:5" x14ac:dyDescent="0.25">
      <c r="A1323" s="27" t="s">
        <v>725</v>
      </c>
      <c r="B1323" s="27" t="s">
        <v>2027</v>
      </c>
      <c r="C1323" s="28" t="s">
        <v>704</v>
      </c>
      <c r="D1323" s="29">
        <v>12705.91</v>
      </c>
      <c r="E1323" s="19"/>
    </row>
    <row r="1324" spans="1:5" x14ac:dyDescent="0.25">
      <c r="A1324" s="27" t="s">
        <v>725</v>
      </c>
      <c r="B1324" s="27" t="s">
        <v>2028</v>
      </c>
      <c r="C1324" s="28" t="s">
        <v>705</v>
      </c>
      <c r="D1324" s="29">
        <v>57112.08</v>
      </c>
      <c r="E1324" s="19"/>
    </row>
    <row r="1325" spans="1:5" x14ac:dyDescent="0.25">
      <c r="A1325" s="27" t="s">
        <v>725</v>
      </c>
      <c r="B1325" s="27" t="s">
        <v>2029</v>
      </c>
      <c r="C1325" s="28" t="s">
        <v>706</v>
      </c>
      <c r="D1325" s="29">
        <v>1422.15</v>
      </c>
      <c r="E1325" s="19"/>
    </row>
    <row r="1326" spans="1:5" x14ac:dyDescent="0.25">
      <c r="A1326" s="27" t="s">
        <v>725</v>
      </c>
      <c r="B1326" s="27" t="s">
        <v>2030</v>
      </c>
      <c r="C1326" s="28" t="s">
        <v>707</v>
      </c>
      <c r="D1326" s="29">
        <v>46800</v>
      </c>
      <c r="E1326" s="19"/>
    </row>
    <row r="1327" spans="1:5" x14ac:dyDescent="0.25">
      <c r="A1327" s="27" t="s">
        <v>725</v>
      </c>
      <c r="B1327" s="27" t="s">
        <v>2031</v>
      </c>
      <c r="C1327" s="28" t="s">
        <v>708</v>
      </c>
      <c r="D1327" s="29">
        <v>56863.62</v>
      </c>
      <c r="E1327" s="19"/>
    </row>
    <row r="1328" spans="1:5" x14ac:dyDescent="0.25">
      <c r="A1328" s="27" t="s">
        <v>725</v>
      </c>
      <c r="B1328" s="27" t="s">
        <v>2032</v>
      </c>
      <c r="C1328" s="28" t="s">
        <v>709</v>
      </c>
      <c r="D1328" s="29">
        <v>18153.75</v>
      </c>
      <c r="E1328" s="19"/>
    </row>
    <row r="1329" spans="1:5" x14ac:dyDescent="0.25">
      <c r="A1329" s="27" t="s">
        <v>725</v>
      </c>
      <c r="B1329" s="27" t="s">
        <v>2033</v>
      </c>
      <c r="C1329" s="28" t="s">
        <v>710</v>
      </c>
      <c r="D1329" s="29">
        <v>4629.17</v>
      </c>
      <c r="E1329" s="19"/>
    </row>
    <row r="1330" spans="1:5" x14ac:dyDescent="0.25">
      <c r="A1330" s="27" t="s">
        <v>725</v>
      </c>
      <c r="B1330" s="27" t="s">
        <v>2034</v>
      </c>
      <c r="C1330" s="28" t="s">
        <v>711</v>
      </c>
      <c r="D1330" s="29">
        <v>3262.92</v>
      </c>
      <c r="E1330" s="19"/>
    </row>
    <row r="1331" spans="1:5" x14ac:dyDescent="0.25">
      <c r="A1331" s="27" t="s">
        <v>725</v>
      </c>
      <c r="B1331" s="27" t="s">
        <v>2035</v>
      </c>
      <c r="C1331" s="28" t="s">
        <v>712</v>
      </c>
      <c r="D1331" s="29">
        <v>10485.24</v>
      </c>
      <c r="E1331" s="19"/>
    </row>
    <row r="1332" spans="1:5" x14ac:dyDescent="0.25">
      <c r="A1332" s="27" t="s">
        <v>725</v>
      </c>
      <c r="B1332" s="27" t="s">
        <v>2036</v>
      </c>
      <c r="C1332" s="28" t="s">
        <v>713</v>
      </c>
      <c r="D1332" s="29">
        <v>3219.85</v>
      </c>
      <c r="E1332" s="19"/>
    </row>
    <row r="1333" spans="1:5" x14ac:dyDescent="0.25">
      <c r="A1333" s="27" t="s">
        <v>725</v>
      </c>
      <c r="B1333" s="27" t="s">
        <v>2037</v>
      </c>
      <c r="C1333" s="28" t="s">
        <v>714</v>
      </c>
      <c r="D1333" s="29">
        <v>3549.49</v>
      </c>
      <c r="E1333" s="19"/>
    </row>
    <row r="1334" spans="1:5" x14ac:dyDescent="0.25">
      <c r="A1334" s="27" t="s">
        <v>725</v>
      </c>
      <c r="B1334" s="27" t="s">
        <v>2038</v>
      </c>
      <c r="C1334" s="28" t="s">
        <v>714</v>
      </c>
      <c r="D1334" s="29">
        <v>3549.49</v>
      </c>
      <c r="E1334" s="19"/>
    </row>
    <row r="1335" spans="1:5" x14ac:dyDescent="0.25">
      <c r="A1335" s="27" t="s">
        <v>725</v>
      </c>
      <c r="B1335" s="27" t="s">
        <v>2039</v>
      </c>
      <c r="C1335" s="28" t="s">
        <v>714</v>
      </c>
      <c r="D1335" s="29">
        <v>3549.49</v>
      </c>
      <c r="E1335" s="19"/>
    </row>
    <row r="1336" spans="1:5" x14ac:dyDescent="0.25">
      <c r="A1336" s="27" t="s">
        <v>725</v>
      </c>
      <c r="B1336" s="27" t="s">
        <v>2040</v>
      </c>
      <c r="C1336" s="28" t="s">
        <v>715</v>
      </c>
      <c r="D1336" s="29">
        <v>10082.75</v>
      </c>
      <c r="E1336" s="19"/>
    </row>
    <row r="1337" spans="1:5" x14ac:dyDescent="0.25">
      <c r="A1337" s="27" t="s">
        <v>725</v>
      </c>
      <c r="B1337" s="27" t="s">
        <v>2041</v>
      </c>
      <c r="C1337" s="28" t="s">
        <v>715</v>
      </c>
      <c r="D1337" s="29">
        <v>10082.75</v>
      </c>
      <c r="E1337" s="19"/>
    </row>
    <row r="1338" spans="1:5" x14ac:dyDescent="0.25">
      <c r="A1338" s="27" t="s">
        <v>725</v>
      </c>
      <c r="B1338" s="27" t="s">
        <v>2042</v>
      </c>
      <c r="C1338" s="28" t="s">
        <v>687</v>
      </c>
      <c r="D1338" s="29">
        <v>3289.06</v>
      </c>
      <c r="E1338" s="19"/>
    </row>
    <row r="1339" spans="1:5" x14ac:dyDescent="0.25">
      <c r="A1339" s="27" t="s">
        <v>725</v>
      </c>
      <c r="B1339" s="27" t="s">
        <v>2043</v>
      </c>
      <c r="C1339" s="28" t="s">
        <v>687</v>
      </c>
      <c r="D1339" s="29">
        <v>3289.06</v>
      </c>
      <c r="E1339" s="19"/>
    </row>
    <row r="1340" spans="1:5" x14ac:dyDescent="0.25">
      <c r="A1340" s="27" t="s">
        <v>725</v>
      </c>
      <c r="B1340" s="27" t="s">
        <v>2044</v>
      </c>
      <c r="C1340" s="28" t="s">
        <v>687</v>
      </c>
      <c r="D1340" s="29">
        <v>3289.06</v>
      </c>
      <c r="E1340" s="19"/>
    </row>
    <row r="1341" spans="1:5" x14ac:dyDescent="0.25">
      <c r="A1341" s="27" t="s">
        <v>725</v>
      </c>
      <c r="B1341" s="27" t="s">
        <v>2045</v>
      </c>
      <c r="C1341" s="28" t="s">
        <v>687</v>
      </c>
      <c r="D1341" s="29">
        <v>3289.06</v>
      </c>
      <c r="E1341" s="19"/>
    </row>
    <row r="1342" spans="1:5" x14ac:dyDescent="0.25">
      <c r="A1342" s="27"/>
      <c r="B1342" s="27"/>
      <c r="C1342" s="28" t="s">
        <v>586</v>
      </c>
      <c r="D1342" s="29">
        <f>SUM(D1282:D1341)</f>
        <v>981291.7100000002</v>
      </c>
      <c r="E1342" s="19"/>
    </row>
    <row r="1343" spans="1:5" x14ac:dyDescent="0.25">
      <c r="A1343" s="27" t="s">
        <v>726</v>
      </c>
      <c r="B1343" s="27" t="s">
        <v>2046</v>
      </c>
      <c r="C1343" s="28" t="s">
        <v>716</v>
      </c>
      <c r="D1343" s="29">
        <v>89458.33</v>
      </c>
      <c r="E1343" s="19"/>
    </row>
    <row r="1344" spans="1:5" x14ac:dyDescent="0.25">
      <c r="A1344" s="27" t="s">
        <v>726</v>
      </c>
      <c r="B1344" s="27" t="s">
        <v>2047</v>
      </c>
      <c r="C1344" s="28" t="s">
        <v>717</v>
      </c>
      <c r="D1344" s="29">
        <v>32244.54</v>
      </c>
      <c r="E1344" s="19"/>
    </row>
    <row r="1345" spans="1:5" x14ac:dyDescent="0.25">
      <c r="A1345" s="27" t="s">
        <v>726</v>
      </c>
      <c r="B1345" s="27" t="s">
        <v>2048</v>
      </c>
      <c r="C1345" s="28" t="s">
        <v>718</v>
      </c>
      <c r="D1345" s="29">
        <v>68011.59</v>
      </c>
      <c r="E1345" s="19"/>
    </row>
    <row r="1346" spans="1:5" x14ac:dyDescent="0.25">
      <c r="A1346" s="27" t="s">
        <v>726</v>
      </c>
      <c r="B1346" s="27" t="s">
        <v>2049</v>
      </c>
      <c r="C1346" s="28" t="s">
        <v>718</v>
      </c>
      <c r="D1346" s="29">
        <v>50399.02</v>
      </c>
      <c r="E1346" s="19"/>
    </row>
    <row r="1347" spans="1:5" x14ac:dyDescent="0.25">
      <c r="A1347" s="27" t="s">
        <v>726</v>
      </c>
      <c r="B1347" s="27" t="s">
        <v>2050</v>
      </c>
      <c r="C1347" s="28" t="s">
        <v>719</v>
      </c>
      <c r="D1347" s="29">
        <v>68068.289999999994</v>
      </c>
      <c r="E1347" s="19"/>
    </row>
    <row r="1348" spans="1:5" x14ac:dyDescent="0.25">
      <c r="A1348" s="27" t="s">
        <v>726</v>
      </c>
      <c r="B1348" s="27" t="s">
        <v>2051</v>
      </c>
      <c r="C1348" s="28" t="s">
        <v>720</v>
      </c>
      <c r="D1348" s="29">
        <v>31888.47</v>
      </c>
      <c r="E1348" s="19"/>
    </row>
    <row r="1349" spans="1:5" x14ac:dyDescent="0.25">
      <c r="A1349" s="27" t="s">
        <v>726</v>
      </c>
      <c r="B1349" s="27" t="s">
        <v>2052</v>
      </c>
      <c r="C1349" s="28" t="s">
        <v>721</v>
      </c>
      <c r="D1349" s="29">
        <v>115803.96</v>
      </c>
      <c r="E1349" s="19"/>
    </row>
    <row r="1350" spans="1:5" x14ac:dyDescent="0.25">
      <c r="A1350" s="27" t="s">
        <v>726</v>
      </c>
      <c r="B1350" s="27" t="s">
        <v>2053</v>
      </c>
      <c r="C1350" s="28" t="s">
        <v>722</v>
      </c>
      <c r="D1350" s="29">
        <v>2759.7</v>
      </c>
      <c r="E1350" s="19"/>
    </row>
    <row r="1351" spans="1:5" x14ac:dyDescent="0.25">
      <c r="A1351" s="27" t="s">
        <v>726</v>
      </c>
      <c r="B1351" s="27" t="s">
        <v>2054</v>
      </c>
      <c r="C1351" s="28" t="s">
        <v>723</v>
      </c>
      <c r="D1351" s="29">
        <v>10018.129999999999</v>
      </c>
      <c r="E1351" s="19"/>
    </row>
    <row r="1352" spans="1:5" x14ac:dyDescent="0.25">
      <c r="A1352" s="28" t="s">
        <v>724</v>
      </c>
      <c r="B1352" s="27"/>
      <c r="C1352" s="28" t="s">
        <v>586</v>
      </c>
      <c r="D1352" s="29">
        <f>SUM(D1343:D1351)</f>
        <v>468652.03</v>
      </c>
    </row>
  </sheetData>
  <autoFilter ref="A4:D4" xr:uid="{00000000-0009-0000-0000-000000000000}"/>
  <mergeCells count="2">
    <mergeCell ref="A2:C2"/>
    <mergeCell ref="A3:C3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zoomScaleNormal="100" workbookViewId="0">
      <pane xSplit="2" ySplit="3" topLeftCell="C4" activePane="bottomRight" state="frozen"/>
      <selection pane="topRight" activeCell="J1" sqref="J1"/>
      <selection pane="bottomLeft" activeCell="A4" sqref="A4"/>
      <selection pane="bottomRight" activeCell="J4" sqref="J4:J22"/>
    </sheetView>
  </sheetViews>
  <sheetFormatPr baseColWidth="10" defaultRowHeight="13.2" x14ac:dyDescent="0.25"/>
  <cols>
    <col min="1" max="1" width="12.5546875" style="4" customWidth="1"/>
    <col min="2" max="2" width="20.5546875" bestFit="1" customWidth="1"/>
    <col min="3" max="3" width="13.44140625" customWidth="1"/>
    <col min="4" max="4" width="14.44140625" customWidth="1"/>
    <col min="5" max="5" width="12" customWidth="1"/>
    <col min="6" max="6" width="8.6640625" bestFit="1" customWidth="1"/>
    <col min="7" max="7" width="11.5546875" style="4"/>
    <col min="8" max="8" width="20.88671875" bestFit="1" customWidth="1"/>
    <col min="9" max="9" width="15.6640625" customWidth="1"/>
    <col min="10" max="10" width="13.44140625" customWidth="1"/>
    <col min="11" max="11" width="12.6640625" bestFit="1" customWidth="1"/>
    <col min="14" max="14" width="20.44140625" customWidth="1"/>
  </cols>
  <sheetData>
    <row r="1" spans="1:14" x14ac:dyDescent="0.25">
      <c r="A1" s="2" t="s">
        <v>445</v>
      </c>
      <c r="G1" s="3" t="s">
        <v>446</v>
      </c>
      <c r="I1" s="8"/>
      <c r="J1" s="20"/>
    </row>
    <row r="2" spans="1:14" x14ac:dyDescent="0.25">
      <c r="C2" s="5">
        <v>2023</v>
      </c>
      <c r="D2" s="5">
        <v>2023</v>
      </c>
      <c r="I2" s="4">
        <v>2023</v>
      </c>
      <c r="J2" s="20"/>
    </row>
    <row r="3" spans="1:14" x14ac:dyDescent="0.25">
      <c r="A3" s="6" t="s">
        <v>447</v>
      </c>
      <c r="B3" s="7" t="s">
        <v>448</v>
      </c>
      <c r="C3" s="6" t="s">
        <v>449</v>
      </c>
      <c r="D3" s="6" t="s">
        <v>493</v>
      </c>
      <c r="E3" s="6" t="s">
        <v>450</v>
      </c>
      <c r="F3" s="7"/>
      <c r="G3" s="6" t="s">
        <v>451</v>
      </c>
      <c r="H3" s="7" t="s">
        <v>448</v>
      </c>
      <c r="I3" s="6" t="s">
        <v>493</v>
      </c>
      <c r="J3" s="6" t="s">
        <v>452</v>
      </c>
      <c r="K3" s="8"/>
    </row>
    <row r="4" spans="1:14" ht="14.4" x14ac:dyDescent="0.3">
      <c r="A4" s="4">
        <v>1241151100</v>
      </c>
      <c r="B4" s="9" t="s">
        <v>453</v>
      </c>
      <c r="C4" s="11">
        <v>3027902.33</v>
      </c>
      <c r="D4" s="16">
        <v>3352263.33</v>
      </c>
      <c r="E4" s="11">
        <f t="shared" ref="E4:E22" si="0">+D4-C4</f>
        <v>324361</v>
      </c>
      <c r="F4" s="11"/>
      <c r="G4" s="12">
        <v>1263511000</v>
      </c>
      <c r="H4" s="13" t="s">
        <v>454</v>
      </c>
      <c r="I4" s="16">
        <v>1585444.84</v>
      </c>
      <c r="J4" s="14">
        <f t="shared" ref="J4:J22" si="1">+D4-I4</f>
        <v>1766818.49</v>
      </c>
      <c r="K4" s="10"/>
      <c r="L4" s="16"/>
      <c r="M4" s="16"/>
      <c r="N4" s="16"/>
    </row>
    <row r="5" spans="1:14" ht="14.4" x14ac:dyDescent="0.3">
      <c r="A5" s="4">
        <v>1241351500</v>
      </c>
      <c r="B5" s="9" t="s">
        <v>455</v>
      </c>
      <c r="C5" s="11">
        <v>9884946.1899999995</v>
      </c>
      <c r="D5" s="16">
        <v>10009256.359999999</v>
      </c>
      <c r="E5" s="11">
        <f t="shared" si="0"/>
        <v>124310.16999999993</v>
      </c>
      <c r="F5" s="11"/>
      <c r="G5" s="12">
        <v>1263515000</v>
      </c>
      <c r="H5" s="13" t="s">
        <v>456</v>
      </c>
      <c r="I5" s="16">
        <v>6313444.8600000003</v>
      </c>
      <c r="J5" s="14">
        <f t="shared" si="1"/>
        <v>3695811.4999999991</v>
      </c>
      <c r="K5" s="10"/>
      <c r="L5" s="16"/>
      <c r="M5" s="16"/>
      <c r="N5" s="16"/>
    </row>
    <row r="6" spans="1:14" ht="14.4" x14ac:dyDescent="0.3">
      <c r="A6" s="4">
        <v>1242152100</v>
      </c>
      <c r="B6" s="9" t="s">
        <v>457</v>
      </c>
      <c r="C6" s="11">
        <v>200000</v>
      </c>
      <c r="D6" s="16">
        <v>200000</v>
      </c>
      <c r="E6" s="11">
        <f t="shared" si="0"/>
        <v>0</v>
      </c>
      <c r="F6" s="11"/>
      <c r="G6" s="12">
        <v>1263521000</v>
      </c>
      <c r="H6" s="13" t="s">
        <v>458</v>
      </c>
      <c r="I6" s="16">
        <v>95000</v>
      </c>
      <c r="J6" s="14">
        <f t="shared" si="1"/>
        <v>105000</v>
      </c>
      <c r="K6" s="15"/>
      <c r="L6" s="16"/>
      <c r="M6" s="16"/>
      <c r="N6" s="16"/>
    </row>
    <row r="7" spans="1:14" ht="14.4" x14ac:dyDescent="0.3">
      <c r="A7" s="4">
        <v>1242352300</v>
      </c>
      <c r="B7" s="9" t="s">
        <v>459</v>
      </c>
      <c r="C7" s="11">
        <v>1107437.8400000001</v>
      </c>
      <c r="D7" s="16">
        <v>1107437.8400000001</v>
      </c>
      <c r="E7" s="11">
        <f t="shared" si="0"/>
        <v>0</v>
      </c>
      <c r="F7" s="11"/>
      <c r="G7" s="12">
        <v>1263523000</v>
      </c>
      <c r="H7" s="13" t="s">
        <v>460</v>
      </c>
      <c r="I7" s="16">
        <v>1098459.82</v>
      </c>
      <c r="J7" s="14">
        <f t="shared" si="1"/>
        <v>8978.0200000000186</v>
      </c>
      <c r="K7" s="15"/>
      <c r="L7" s="16"/>
      <c r="M7" s="16"/>
      <c r="N7" s="16"/>
    </row>
    <row r="8" spans="1:14" ht="14.4" x14ac:dyDescent="0.3">
      <c r="A8" s="4">
        <v>1243153100</v>
      </c>
      <c r="B8" s="9" t="s">
        <v>461</v>
      </c>
      <c r="C8" s="11">
        <v>69600</v>
      </c>
      <c r="D8" s="16">
        <v>69600</v>
      </c>
      <c r="E8" s="11">
        <f t="shared" si="0"/>
        <v>0</v>
      </c>
      <c r="F8" s="11"/>
      <c r="G8" s="12">
        <v>1263531000</v>
      </c>
      <c r="H8" s="13" t="s">
        <v>462</v>
      </c>
      <c r="I8" s="16">
        <v>26680</v>
      </c>
      <c r="J8" s="14">
        <f t="shared" si="1"/>
        <v>42920</v>
      </c>
      <c r="K8" s="15"/>
      <c r="L8" s="16"/>
      <c r="M8" s="16"/>
      <c r="N8" s="16"/>
    </row>
    <row r="9" spans="1:14" ht="14.4" x14ac:dyDescent="0.3">
      <c r="A9" s="4">
        <v>1243253200</v>
      </c>
      <c r="B9" s="9" t="s">
        <v>463</v>
      </c>
      <c r="C9" s="11">
        <v>1080356.3500000001</v>
      </c>
      <c r="D9" s="16">
        <v>1080356.3500000001</v>
      </c>
      <c r="E9" s="11">
        <f t="shared" si="0"/>
        <v>0</v>
      </c>
      <c r="F9" s="11"/>
      <c r="G9" s="12">
        <v>1263532000</v>
      </c>
      <c r="H9" s="13" t="s">
        <v>464</v>
      </c>
      <c r="I9" s="16">
        <v>821064.67</v>
      </c>
      <c r="J9" s="14">
        <f t="shared" si="1"/>
        <v>259291.68000000005</v>
      </c>
      <c r="K9" s="15"/>
      <c r="L9" s="16"/>
      <c r="M9" s="16"/>
      <c r="N9" s="16"/>
    </row>
    <row r="10" spans="1:14" ht="14.4" x14ac:dyDescent="0.3">
      <c r="A10" s="4">
        <v>1244154100</v>
      </c>
      <c r="B10" s="9" t="s">
        <v>465</v>
      </c>
      <c r="C10" s="11">
        <v>41236388.700000003</v>
      </c>
      <c r="D10" s="16">
        <v>41917388.700000003</v>
      </c>
      <c r="E10" s="11">
        <f t="shared" si="0"/>
        <v>681000</v>
      </c>
      <c r="F10" s="11"/>
      <c r="G10" s="12">
        <v>1263541000</v>
      </c>
      <c r="H10" s="13" t="s">
        <v>466</v>
      </c>
      <c r="I10" s="16">
        <v>30508382.550000001</v>
      </c>
      <c r="J10" s="14">
        <f t="shared" si="1"/>
        <v>11409006.150000002</v>
      </c>
      <c r="K10" s="15"/>
      <c r="L10" s="16"/>
      <c r="M10" s="16"/>
      <c r="N10" s="16"/>
    </row>
    <row r="11" spans="1:14" ht="14.4" x14ac:dyDescent="0.3">
      <c r="A11" s="4">
        <v>1244254200</v>
      </c>
      <c r="B11" s="9" t="s">
        <v>467</v>
      </c>
      <c r="C11" s="11">
        <v>954373.9</v>
      </c>
      <c r="D11" s="16">
        <v>985839.42</v>
      </c>
      <c r="E11" s="11">
        <f t="shared" si="0"/>
        <v>31465.520000000019</v>
      </c>
      <c r="F11" s="11"/>
      <c r="G11" s="12">
        <v>1263542000</v>
      </c>
      <c r="H11" s="13" t="s">
        <v>468</v>
      </c>
      <c r="I11" s="16">
        <v>409338.9</v>
      </c>
      <c r="J11" s="14">
        <f t="shared" si="1"/>
        <v>576500.52</v>
      </c>
      <c r="K11" s="15"/>
      <c r="L11" s="16"/>
      <c r="M11" s="16"/>
      <c r="N11" s="16"/>
    </row>
    <row r="12" spans="1:14" ht="14.4" x14ac:dyDescent="0.3">
      <c r="A12" s="4">
        <v>1244954900</v>
      </c>
      <c r="B12" s="9" t="s">
        <v>469</v>
      </c>
      <c r="C12" s="11">
        <v>252877.6</v>
      </c>
      <c r="D12" s="16">
        <v>252877.6</v>
      </c>
      <c r="E12" s="11">
        <f t="shared" si="0"/>
        <v>0</v>
      </c>
      <c r="F12" s="11"/>
      <c r="G12" s="12">
        <v>1263549000</v>
      </c>
      <c r="H12" s="13" t="s">
        <v>470</v>
      </c>
      <c r="I12" s="16">
        <v>203114.27</v>
      </c>
      <c r="J12" s="14">
        <f t="shared" si="1"/>
        <v>49763.330000000016</v>
      </c>
      <c r="K12" s="15"/>
      <c r="L12" s="16"/>
      <c r="M12" s="16"/>
      <c r="N12" s="16"/>
    </row>
    <row r="13" spans="1:14" ht="14.4" x14ac:dyDescent="0.3">
      <c r="A13" s="4">
        <v>1246156100</v>
      </c>
      <c r="B13" s="9" t="s">
        <v>471</v>
      </c>
      <c r="C13" s="11">
        <v>72402.11</v>
      </c>
      <c r="D13" s="16">
        <v>72402.11</v>
      </c>
      <c r="E13" s="11">
        <f t="shared" si="0"/>
        <v>0</v>
      </c>
      <c r="F13" s="11"/>
      <c r="G13" s="12">
        <v>1263561000</v>
      </c>
      <c r="H13" s="13" t="s">
        <v>472</v>
      </c>
      <c r="I13" s="16">
        <v>27150.79</v>
      </c>
      <c r="J13" s="14">
        <f t="shared" si="1"/>
        <v>45251.32</v>
      </c>
      <c r="K13" s="15"/>
      <c r="L13" s="16"/>
      <c r="M13" s="16"/>
      <c r="N13" s="16"/>
    </row>
    <row r="14" spans="1:14" ht="14.4" x14ac:dyDescent="0.3">
      <c r="A14" s="4">
        <v>1246256200</v>
      </c>
      <c r="B14" s="9" t="s">
        <v>473</v>
      </c>
      <c r="C14" s="11">
        <v>3637908.15</v>
      </c>
      <c r="D14" s="16">
        <v>3637908.15</v>
      </c>
      <c r="E14" s="11">
        <f t="shared" si="0"/>
        <v>0</v>
      </c>
      <c r="F14" s="11"/>
      <c r="G14" s="12">
        <v>1263562000</v>
      </c>
      <c r="H14" s="13" t="s">
        <v>474</v>
      </c>
      <c r="I14" s="16">
        <v>3103257.76</v>
      </c>
      <c r="J14" s="14">
        <f t="shared" si="1"/>
        <v>534650.39000000013</v>
      </c>
      <c r="K14" s="15"/>
      <c r="L14" s="16"/>
      <c r="M14" s="16"/>
      <c r="N14" s="16"/>
    </row>
    <row r="15" spans="1:14" ht="14.4" x14ac:dyDescent="0.3">
      <c r="A15" s="4">
        <v>1246356300</v>
      </c>
      <c r="B15" s="9" t="s">
        <v>475</v>
      </c>
      <c r="C15" s="11">
        <v>9621415.5700000003</v>
      </c>
      <c r="D15" s="16">
        <v>9621415.5700000003</v>
      </c>
      <c r="E15" s="11">
        <f t="shared" si="0"/>
        <v>0</v>
      </c>
      <c r="F15" s="11"/>
      <c r="G15" s="12">
        <v>1263563000</v>
      </c>
      <c r="H15" s="13" t="s">
        <v>476</v>
      </c>
      <c r="I15" s="16">
        <v>6535024.6299999999</v>
      </c>
      <c r="J15" s="14">
        <f t="shared" si="1"/>
        <v>3086390.9400000004</v>
      </c>
      <c r="K15" s="15"/>
      <c r="L15" s="16"/>
      <c r="M15" s="16"/>
      <c r="N15" s="16"/>
    </row>
    <row r="16" spans="1:14" ht="14.4" x14ac:dyDescent="0.3">
      <c r="A16" s="4">
        <v>1246456400</v>
      </c>
      <c r="B16" s="9" t="s">
        <v>477</v>
      </c>
      <c r="C16" s="11">
        <v>637455.39</v>
      </c>
      <c r="D16" s="16">
        <v>651392.92000000004</v>
      </c>
      <c r="E16" s="11">
        <f t="shared" si="0"/>
        <v>13937.530000000028</v>
      </c>
      <c r="F16" s="11"/>
      <c r="G16" s="12">
        <v>1263564000</v>
      </c>
      <c r="H16" s="13" t="s">
        <v>478</v>
      </c>
      <c r="I16" s="16">
        <v>476015.1</v>
      </c>
      <c r="J16" s="14">
        <f t="shared" si="1"/>
        <v>175377.82000000007</v>
      </c>
      <c r="K16" s="15"/>
      <c r="L16" s="16"/>
      <c r="M16" s="16"/>
      <c r="N16" s="16"/>
    </row>
    <row r="17" spans="1:21" ht="14.4" x14ac:dyDescent="0.3">
      <c r="A17" s="4">
        <v>1246556500</v>
      </c>
      <c r="B17" s="9" t="s">
        <v>479</v>
      </c>
      <c r="C17" s="11">
        <v>857353.21</v>
      </c>
      <c r="D17" s="16">
        <v>914347.21</v>
      </c>
      <c r="E17" s="11">
        <f t="shared" si="0"/>
        <v>56994</v>
      </c>
      <c r="F17" s="11"/>
      <c r="G17" s="12">
        <v>1263565000</v>
      </c>
      <c r="H17" s="13" t="s">
        <v>480</v>
      </c>
      <c r="I17" s="16">
        <v>379260.12</v>
      </c>
      <c r="J17" s="14">
        <f t="shared" si="1"/>
        <v>535087.09</v>
      </c>
      <c r="K17" s="15"/>
      <c r="L17" s="16"/>
      <c r="M17" s="16"/>
      <c r="N17" s="16"/>
      <c r="U17" s="15"/>
    </row>
    <row r="18" spans="1:21" ht="14.4" x14ac:dyDescent="0.3">
      <c r="A18" s="4">
        <v>1246656600</v>
      </c>
      <c r="B18" s="9" t="s">
        <v>481</v>
      </c>
      <c r="C18" s="11">
        <v>2397952.14</v>
      </c>
      <c r="D18" s="16">
        <v>2397952.14</v>
      </c>
      <c r="E18" s="11">
        <f t="shared" si="0"/>
        <v>0</v>
      </c>
      <c r="F18" s="11"/>
      <c r="G18" s="12">
        <v>1263566000</v>
      </c>
      <c r="H18" s="13" t="s">
        <v>482</v>
      </c>
      <c r="I18" s="16">
        <v>1759218.91</v>
      </c>
      <c r="J18" s="14">
        <f t="shared" si="1"/>
        <v>638733.23000000021</v>
      </c>
      <c r="K18" s="15"/>
      <c r="L18" s="16"/>
      <c r="M18" s="16"/>
      <c r="N18" s="16"/>
      <c r="U18" s="15"/>
    </row>
    <row r="19" spans="1:21" ht="14.4" x14ac:dyDescent="0.3">
      <c r="A19" s="4">
        <v>1246756700</v>
      </c>
      <c r="B19" s="9" t="s">
        <v>483</v>
      </c>
      <c r="C19" s="11">
        <v>1480592.93</v>
      </c>
      <c r="D19" s="16">
        <v>1533890.13</v>
      </c>
      <c r="E19" s="11">
        <f t="shared" si="0"/>
        <v>53297.199999999953</v>
      </c>
      <c r="F19" s="11"/>
      <c r="G19" s="12">
        <v>1263567000</v>
      </c>
      <c r="H19" s="13" t="s">
        <v>484</v>
      </c>
      <c r="I19" s="16">
        <v>876436.02</v>
      </c>
      <c r="J19" s="14">
        <f t="shared" si="1"/>
        <v>657454.10999999987</v>
      </c>
      <c r="K19" s="15"/>
      <c r="L19" s="16"/>
      <c r="M19" s="16"/>
      <c r="N19" s="16"/>
      <c r="U19" s="15"/>
    </row>
    <row r="20" spans="1:21" ht="14.4" x14ac:dyDescent="0.3">
      <c r="A20" s="4">
        <v>1246956900</v>
      </c>
      <c r="B20" s="9" t="s">
        <v>485</v>
      </c>
      <c r="C20" s="11">
        <v>2270826.56</v>
      </c>
      <c r="D20" s="16">
        <v>2270826.56</v>
      </c>
      <c r="E20" s="11">
        <f t="shared" si="0"/>
        <v>0</v>
      </c>
      <c r="F20" s="11"/>
      <c r="G20" s="12">
        <v>1263569000</v>
      </c>
      <c r="H20" s="13" t="s">
        <v>486</v>
      </c>
      <c r="I20" s="16">
        <v>841170.06</v>
      </c>
      <c r="J20" s="14">
        <f t="shared" si="1"/>
        <v>1429656.5</v>
      </c>
      <c r="K20" s="15"/>
      <c r="L20" s="16"/>
      <c r="M20" s="16"/>
      <c r="N20" s="16"/>
    </row>
    <row r="21" spans="1:21" ht="14.4" x14ac:dyDescent="0.3">
      <c r="A21" s="4">
        <v>1251591000</v>
      </c>
      <c r="B21" s="9" t="s">
        <v>487</v>
      </c>
      <c r="C21" s="11">
        <v>3743242.92</v>
      </c>
      <c r="D21" s="16">
        <v>3747852.92</v>
      </c>
      <c r="E21" s="11">
        <f t="shared" si="0"/>
        <v>4610</v>
      </c>
      <c r="F21" s="11"/>
      <c r="G21" s="12">
        <v>1265591000</v>
      </c>
      <c r="H21" s="13" t="s">
        <v>488</v>
      </c>
      <c r="I21" s="16">
        <v>2766561.21</v>
      </c>
      <c r="J21" s="14">
        <f t="shared" si="1"/>
        <v>981291.71</v>
      </c>
      <c r="K21" s="15"/>
      <c r="L21" s="16"/>
      <c r="M21" s="16"/>
      <c r="N21" s="16"/>
    </row>
    <row r="22" spans="1:21" ht="14.4" x14ac:dyDescent="0.3">
      <c r="A22" s="4">
        <v>1254159700</v>
      </c>
      <c r="B22" s="9" t="s">
        <v>489</v>
      </c>
      <c r="C22" s="11">
        <v>712388.77</v>
      </c>
      <c r="D22" s="16">
        <v>712388.77</v>
      </c>
      <c r="E22" s="11">
        <f t="shared" si="0"/>
        <v>0</v>
      </c>
      <c r="F22" s="11"/>
      <c r="G22" s="12">
        <v>1265597000</v>
      </c>
      <c r="H22" s="13" t="s">
        <v>490</v>
      </c>
      <c r="I22" s="16">
        <v>243736.74</v>
      </c>
      <c r="J22" s="14">
        <f t="shared" si="1"/>
        <v>468652.03</v>
      </c>
      <c r="K22" s="15"/>
      <c r="L22" s="16"/>
      <c r="M22" s="16"/>
      <c r="N22" s="16"/>
    </row>
    <row r="23" spans="1:21" ht="14.4" x14ac:dyDescent="0.3">
      <c r="C23" s="11"/>
      <c r="D23" s="11"/>
      <c r="E23" s="11"/>
      <c r="F23" s="11"/>
      <c r="G23" s="12">
        <v>1261583000</v>
      </c>
      <c r="H23" s="13" t="s">
        <v>491</v>
      </c>
      <c r="I23" s="16">
        <v>4375309.6900000004</v>
      </c>
      <c r="J23" s="14"/>
      <c r="K23" s="15"/>
      <c r="L23" s="16"/>
      <c r="M23" s="16"/>
      <c r="N23" s="16"/>
    </row>
    <row r="24" spans="1:21" ht="14.4" x14ac:dyDescent="0.3">
      <c r="C24" s="11">
        <f>SUM(C4:C23)</f>
        <v>83245420.660000011</v>
      </c>
      <c r="D24" s="11"/>
      <c r="E24" s="11"/>
      <c r="F24" s="13"/>
      <c r="G24" s="12">
        <v>1261589000</v>
      </c>
      <c r="H24" s="13" t="s">
        <v>492</v>
      </c>
      <c r="I24" s="16">
        <v>121450626.86</v>
      </c>
      <c r="J24" s="14"/>
      <c r="L24" s="16"/>
      <c r="M24" s="16"/>
      <c r="N24" s="16"/>
    </row>
    <row r="25" spans="1:21" x14ac:dyDescent="0.25">
      <c r="C25" s="11"/>
      <c r="D25" s="11"/>
      <c r="E25" s="11"/>
      <c r="F25" s="13"/>
      <c r="G25" s="12"/>
      <c r="H25" s="13"/>
      <c r="I25" s="13"/>
      <c r="J25" s="11"/>
    </row>
    <row r="26" spans="1:21" x14ac:dyDescent="0.25">
      <c r="C26" s="15"/>
      <c r="D26" s="15"/>
      <c r="E26" s="15"/>
      <c r="F26" s="15"/>
      <c r="I26" s="1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2o_trim</vt:lpstr>
      <vt:lpstr>Saldos_balanza</vt:lpstr>
      <vt:lpstr>'2o_trim'!Títulos_a_imprimir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Maria Veronica Montoya Cruz</cp:lastModifiedBy>
  <cp:revision>1</cp:revision>
  <cp:lastPrinted>2023-08-02T17:57:39Z</cp:lastPrinted>
  <dcterms:created xsi:type="dcterms:W3CDTF">2023-08-02T17:48:18Z</dcterms:created>
  <dcterms:modified xsi:type="dcterms:W3CDTF">2023-08-02T17:58:00Z</dcterms:modified>
  <cp:category/>
</cp:coreProperties>
</file>