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4\"/>
    </mc:Choice>
  </mc:AlternateContent>
  <xr:revisionPtr revIDLastSave="0" documentId="13_ncr:1_{32343736-052E-476A-B127-A7D81A62E15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er_trim" sheetId="1" r:id="rId1"/>
    <sheet name="saldos_balanza" sheetId="2" r:id="rId2"/>
    <sheet name="balanza diciembre" sheetId="3" r:id="rId3"/>
    <sheet name="balanza marzo" sheetId="4" r:id="rId4"/>
  </sheets>
  <definedNames>
    <definedName name="_xlnm._FilterDatabase" localSheetId="0" hidden="1">'1er_trim'!$A$5:$D$1522</definedName>
  </definedNames>
  <calcPr calcId="181029"/>
</workbook>
</file>

<file path=xl/calcChain.xml><?xml version="1.0" encoding="utf-8"?>
<calcChain xmlns="http://schemas.openxmlformats.org/spreadsheetml/2006/main">
  <c r="J14" i="2" l="1"/>
  <c r="J21" i="2" l="1"/>
  <c r="J22" i="2"/>
  <c r="J20" i="2" l="1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J5" i="2"/>
  <c r="J4" i="2"/>
  <c r="J24" i="2" s="1"/>
  <c r="C24" i="2" l="1"/>
  <c r="D24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1519" i="1"/>
  <c r="D1501" i="1"/>
  <c r="D1433" i="1"/>
  <c r="D1331" i="1"/>
  <c r="D1313" i="1"/>
  <c r="D1308" i="1"/>
  <c r="D1081" i="1"/>
  <c r="D1061" i="1"/>
  <c r="D1037" i="1"/>
  <c r="D1028" i="1"/>
  <c r="D1025" i="1"/>
  <c r="D1021" i="1"/>
  <c r="D1010" i="1"/>
  <c r="D973" i="1"/>
  <c r="D942" i="1"/>
  <c r="D939" i="1"/>
  <c r="D935" i="1"/>
  <c r="D933" i="1"/>
  <c r="D621" i="1"/>
  <c r="D3" i="1" s="1"/>
  <c r="E24" i="2" l="1"/>
</calcChain>
</file>

<file path=xl/sharedStrings.xml><?xml version="1.0" encoding="utf-8"?>
<sst xmlns="http://schemas.openxmlformats.org/spreadsheetml/2006/main" count="5317" uniqueCount="2658">
  <si>
    <t>MESA PLEGABLE AL CENTRO DE GRADO COMERCIAL</t>
  </si>
  <si>
    <t>SILLA OPERATIVA DE TRABAJO MARCA REQUIEZ NEGRA</t>
  </si>
  <si>
    <t>SILLA OPERATIVA DE TRABAJO MARCA REQUIEZ AZUL</t>
  </si>
  <si>
    <t>ESCRITORIO PENINSULAR DE 1.60*0.70*0.75M.</t>
  </si>
  <si>
    <t>PODIUM DISEÑO ESPECIAL P/COMUNICACION SOCIAL</t>
  </si>
  <si>
    <t>ESTANTES METALICOS DE 1.070X0.60X2.10MTS. EN NEGRO</t>
  </si>
  <si>
    <t>ESTANTES METALICOS DE 1.70X0.60X2.10MTS. EN NEGRO</t>
  </si>
  <si>
    <t>SILLA OPERATIVA DE TRABAJO MARCA REQUIEZ NEGRO</t>
  </si>
  <si>
    <t>LIBRERO DE PISO ESPECIAL MARCA SYGMA</t>
  </si>
  <si>
    <t>PODIUM MODELO 081 FABRICADO EN ACRILICO Y MADERA</t>
  </si>
  <si>
    <t>SILLON SEMI-EJECUTIVA C/BRAZO RESPALDO ALTO</t>
  </si>
  <si>
    <t>SILLON EJECUTIVO DE LUJO RESPALDO ALTO COLOR NEGRO</t>
  </si>
  <si>
    <t>ANAQUEL 1.30MTS. ALT X 1.20 LRG X 0.80 ANCH.</t>
  </si>
  <si>
    <t>MODULO EJECUTIVO 1.70 X 2.10 X .75 CON ESCRITORIO</t>
  </si>
  <si>
    <t>RACK EN PTR 2X2 Y LAMINA CAL 14 DE 1.20 X 1x 2.2</t>
  </si>
  <si>
    <t>ESTANTE METALICO DE 2.75X0.61X2.50 MTS. C/4 ENTREP</t>
  </si>
  <si>
    <t>SILLA DE TRABAJO REQUIEZ RS-460</t>
  </si>
  <si>
    <t>LIBRERO ESPECIAL, CONSTA DE 12 MODULOS DE 145X100X</t>
  </si>
  <si>
    <t>HORNO DE MICROONDAS DAEWOO 1.0 INDUSTRIAL</t>
  </si>
  <si>
    <t>ARCHIVERO DE 80X100 CON 4 CAJONES, TRES ENTREPAÑOS</t>
  </si>
  <si>
    <t>MODULO O LIBRERO DE 200X150 CON DIVISIONES Y</t>
  </si>
  <si>
    <t>SILLA SECRETARIAL REQUIEZ RS-650/08, NAVY BLUE</t>
  </si>
  <si>
    <t>LIBRERO ESPECIAL DE 1.40X1.10X0.35, CON DOS PUERTA</t>
  </si>
  <si>
    <t>LIBRERO ESPECIAL DE 0.62X1.10X0.35, CON DOS PUERTA</t>
  </si>
  <si>
    <t>ARCHIVERO DE 2 CAJONES CON LIBRERO SOBREPUESTO DE</t>
  </si>
  <si>
    <t>ALACENAS CON PUERTAS, 3 SECCIONES DE 102X60X30 CON</t>
  </si>
  <si>
    <t>REFRIGERADO SEMIAUTOMATICO MABE COLOR GRAFITO</t>
  </si>
  <si>
    <t>REFRIGERADO AUTOMATICO WHIRPOOL EN COLOR BLANCO</t>
  </si>
  <si>
    <t>LIBRERO ESPECIAL DE 1.40X80X36, DOS PUERTAS, COLOR</t>
  </si>
  <si>
    <t>PANTALLA DE 55, TIPO SMART TV, MARCA LG</t>
  </si>
  <si>
    <t>ASPIRADORA (SECO Y MOJADO) CAPACIDAD 45 LTS.</t>
  </si>
  <si>
    <t>MUEBLE LIBRERO DE 1.80X.45X2.77 MTS, COLOR ARCE/NG</t>
  </si>
  <si>
    <t>ESCALERA METALICA PARA ARCHIVO</t>
  </si>
  <si>
    <t>VENTILADOR TIPO TORRE MARCA LASKO</t>
  </si>
  <si>
    <t>DESPACHADOR DE AGUA FRIA Y CALIENTE PARA PTAR</t>
  </si>
  <si>
    <t>CREDENZA ABIERTA CON CAJONERA, COLOR ARCE NEGRO</t>
  </si>
  <si>
    <t>LIBRERO CERRADO DE 90X43X190 CON DOS PUERTAS</t>
  </si>
  <si>
    <t>ARCHIVERO DOS CAJONES, COLOR ARCE NEGRO</t>
  </si>
  <si>
    <t>SILLON EJECUTIVO EN MALLA, TAPIZADO DE TELA MARCA</t>
  </si>
  <si>
    <t>SILLA DE VISITA COLOR AZUL, MARCA REQUIEZ RE1080</t>
  </si>
  <si>
    <t>SILLA OPERATIVA MARCA REQUIEZ</t>
  </si>
  <si>
    <t>SILLON EJECUTIVO RESPALDO BAJO</t>
  </si>
  <si>
    <t>CREDENZA COMBINADA CON DOS PUERTAS DE 1.80 X .50</t>
  </si>
  <si>
    <t>MESA CIRCULAR PARA COMEDOR</t>
  </si>
  <si>
    <t>LIBRERO DE PISO CERRADO DE 1.35 X.90 X.40</t>
  </si>
  <si>
    <t>MESA DE JUNTAS OVAL DE 1.80 X .80 X .75</t>
  </si>
  <si>
    <t>MESA DE CONSEJO CON 2 MINIPORTAGIRATORIOS DE 3.00</t>
  </si>
  <si>
    <t>MUEBLE ESPECIAL PARA COCINA 2.25X.50X.75 MTS CON D</t>
  </si>
  <si>
    <t>SILLA DE TRABAJO VERSION BANCO ALTO (TPO CAJERO) C</t>
  </si>
  <si>
    <t>SILLA DE TRABAJO COLOR AZUL, REQUIEZ</t>
  </si>
  <si>
    <t>TELEFONO INALAMBRICO CON DIADEMA, PLATRONICS</t>
  </si>
  <si>
    <t>SILLA DE TRABAJO, COLOR AZUL, REQUIEZ RS460</t>
  </si>
  <si>
    <t>LIBRERO DE SOBREPONER 1.60X1.70X0.35 CON PUERTAS,</t>
  </si>
  <si>
    <t>DESPACHADOR DE AGUA FRIA Y CALIENTE WHIRPOOL</t>
  </si>
  <si>
    <t>HORNO DE MICROONDAS DE1.6 PIES DAEWOOD</t>
  </si>
  <si>
    <t>DESPACHADOR DE AGUA DE AGUA FRIA Y CALIENTE</t>
  </si>
  <si>
    <t>RACK METALICO DE .61X4X2.1MTS. CON 5 ENTREPAÑOS</t>
  </si>
  <si>
    <t>MESA METALICA REFORZADA DE 1.65X0.55X0.90 MTS. EN</t>
  </si>
  <si>
    <t>DISPENSADOR ELECTRICO DE AGUA FRIA/CALIENTE</t>
  </si>
  <si>
    <t>CONTADORA DE BILLETES TIPO BANCARIO, ACUBANKER</t>
  </si>
  <si>
    <t>VENTILADOR TIPO TORRE, MARCA LASKO</t>
  </si>
  <si>
    <t>RACK O ESTANTE METALICO C/5 ENTREPAÑOS, 0.61 ANCHO</t>
  </si>
  <si>
    <t>DESPACHADOR DE AGUA FRIA Y CALIENTE, MARCA GE</t>
  </si>
  <si>
    <t>ESTANTE METALICO DE 2.00X0.61X2.50 MTS. C/4 ENTREP</t>
  </si>
  <si>
    <t>SILLA VISITANTE REQUIEZ RE1060, VERDE AQUA</t>
  </si>
  <si>
    <t>SILLA VISITA EN TELA MODELO RE-1080</t>
  </si>
  <si>
    <t>LIBRERO COLGANTE 2 PUERTAS 1X.70X.30MTS ARCE/NEGRO</t>
  </si>
  <si>
    <t>LIBRERO COLGANTE 3 PUERTAS 1.40X.70X.30 ARCE/NEGRO</t>
  </si>
  <si>
    <t>MICROONDAS INDUSTRIAL MARCA TORREY</t>
  </si>
  <si>
    <t>LIBRERO SOBRE CREDENZA MARCA SYGMA 1.40X.30X.41</t>
  </si>
  <si>
    <t>SILLA DE TRABAJO PARA COMPUTO MODELO RS-470</t>
  </si>
  <si>
    <t>LIBRERO ESPECIAL DE 62X80X36, DOS PUERTAS, COLOR</t>
  </si>
  <si>
    <t>MUEBLE ESPECIAL 40X40X50 COLOR ARCE NEGRO</t>
  </si>
  <si>
    <t>ARCHIVERO VERTICAL CON 4 GAVETAS COLOR ARCE NEGRO</t>
  </si>
  <si>
    <t>MUEBLE TIPO CREDENZA, 2 PUERTAS Y 6 CAJONES</t>
  </si>
  <si>
    <t>SILLA EMPRESARIAL NEGRA CON RUEDAS</t>
  </si>
  <si>
    <t>ESCRITORIO CON 2 CAJONES</t>
  </si>
  <si>
    <t>ESCRITORIO DE 2.7 X .60 CON 2 ARCHIVEROS P/ CENTRO</t>
  </si>
  <si>
    <t>MUEBLE P/ARCHIVO DE CONCENTRACION, 1.38*0.51*2.70</t>
  </si>
  <si>
    <t>MUEBLE P/ARCHIVO DE CONCENTRACION, 1.38*1.02*2.70</t>
  </si>
  <si>
    <t>MUEBLE P/ARCHIVO DE CONCENTRACION, 1.22*0.51*2.70</t>
  </si>
  <si>
    <t>MUEBLE P/ARCHIVO DE CONCENTRACION, 1.65*0.51*2.70</t>
  </si>
  <si>
    <t>MUEBLE P/ARCHIVO DE CONCENTRACION, 1.65*1.02*2.70</t>
  </si>
  <si>
    <t>MUEBLE P/ARCHIVO DE CONCENTRACION, 6.40*0.51*2.70</t>
  </si>
  <si>
    <t>MUEBLE P/ARCHIVO DE CONCENTRACION, 3.72*1.02*3 MTS</t>
  </si>
  <si>
    <t>HORNO DE MICROONDAS DAEWOOD MOD KOR-165HL</t>
  </si>
  <si>
    <t>SILLA SECRETARIAL REQUIEZ MODELO RS-470/08</t>
  </si>
  <si>
    <t>MUEBLE P/ARTICULOS DE LIMPIEZA (AFUERA DE SANITARI</t>
  </si>
  <si>
    <t>MESA DE TRABAJO P/AREA DE PROMOTORES COMERCIALES</t>
  </si>
  <si>
    <t>COCINETA DE 1.77X0.65X1.00 MTS</t>
  </si>
  <si>
    <t>MUEBLE PARA AREA DE CAFE DE 0.80X2.70X1.00 MTS</t>
  </si>
  <si>
    <t>LIBRERO DE PISO CERRADO DE 120*260*35 MOD B421E</t>
  </si>
  <si>
    <t>LIBRERO CREDENZA EN 2 PARTES MODELO B270E</t>
  </si>
  <si>
    <t>LIBRERO CREDENZA 1.80*.50*.92 MTS MODELO B270E</t>
  </si>
  <si>
    <t>LIBRERO CREDENZA 1.80*.58*.92 MTS MODELO B270E</t>
  </si>
  <si>
    <t>LIBRERO CREDENZA 1.75*.58*.92 MTS MODELO B270E</t>
  </si>
  <si>
    <t>ESCRITORIO TIPO L ESTRUCTURA MET. 140*160*75 CM</t>
  </si>
  <si>
    <t>ESCRITORIO P/CAJAS. INFORM. FINANCIERA EN ESCUADRA</t>
  </si>
  <si>
    <t>MOSTRADOR P/CAJAS CON MEDIDAS DE 3.25X0.40X1.10 MT</t>
  </si>
  <si>
    <t>ESCRITORIO MODULO DE INFORMACION EN ESCUADRA DE</t>
  </si>
  <si>
    <t>ESCRITORIO SECRETARIAL OVALADO CON CAJONERAS PARA</t>
  </si>
  <si>
    <t>DESPACHADOR DE AGUA FRIA Y CALIENTE, G.E.</t>
  </si>
  <si>
    <t>DESPACHADOR DE AGUA FRIA Y CALIENTE, G.E. T. MECAN</t>
  </si>
  <si>
    <t>BOCINAS TRITIUM 1200 WATTS, MOD GALAXY 7000</t>
  </si>
  <si>
    <t>ARCHIVERO VERTICAL 2 GAVETAS COLOR ARCE/NEGRO</t>
  </si>
  <si>
    <t>SOPLADORA // ASPIRADORA UB1103 MAKITA</t>
  </si>
  <si>
    <t>SILLA DE TRABAJO NAY BLUE, MARCA REQUIEZ RS-460</t>
  </si>
  <si>
    <t>REFRIGERADOR SEMIAUTOMATICO DE 7 PIES, COLOR</t>
  </si>
  <si>
    <t>MUEBLE ESPECIAL PARA CAJA 80X40</t>
  </si>
  <si>
    <t>MUEBLE ESPECIAL PARA CAJA 80X60X50</t>
  </si>
  <si>
    <t>MESA PARA IMPRESORA DE .70X50X65</t>
  </si>
  <si>
    <t>DESPACHADOR DE AGUA FRIA Y CALIENTE (ENFRIADOR)</t>
  </si>
  <si>
    <t>MUEBLE ESPECIAL P/LLAVES EN BASE 2</t>
  </si>
  <si>
    <t>ESCRITORIO SECRETARIAL DE 120X45X75 TIPO GRAPA</t>
  </si>
  <si>
    <t>ENFRIADOR DE AGUA FRIA Y CALIENTE MABE, EN BASE-2</t>
  </si>
  <si>
    <t>BOCINAS LOGITECH (SISTEMA DE SONIDO)</t>
  </si>
  <si>
    <t>DETECTORA DE BILLETES FALSOS ACCUBANKER</t>
  </si>
  <si>
    <t>CONTADORA DE BILLETES COMERCIAL ACCUBANKER</t>
  </si>
  <si>
    <t>MAQUINA CONTADORA DE MONEDAS FINANCIERA</t>
  </si>
  <si>
    <t>ESCRITORIO SECRETARIAL DE 130X60X75, CON PEDESTAL</t>
  </si>
  <si>
    <t>LIBRERO DE PISO CERRADO DE 90X40X150, COLOR ARCE/N</t>
  </si>
  <si>
    <t>ARCHIVERO ESPECIAL, INCLUYE CREDENZA Y LIBRERO</t>
  </si>
  <si>
    <t>SILLA DE TRABAJO C/BRAZOS COLOR AZUL RS460/08</t>
  </si>
  <si>
    <t>CONTADORA DE BILLETES ACCUBANKER</t>
  </si>
  <si>
    <t>DETECTOR DE BILLETES FALSOS ACCUBANKER MOD D450</t>
  </si>
  <si>
    <t>DESPACHADOR DE AGUA FRIA Y CALIENTE (ELECTROMECANI</t>
  </si>
  <si>
    <t>CREDENZA CON ENTREPAÑO FIJO DE 120X50X75 COLOR ARC</t>
  </si>
  <si>
    <t>CREDENZA CON DOS PUERTAS 90X50 COLOR ARCE/NEGRO</t>
  </si>
  <si>
    <t>MUEBLE TIPO GABINETE CERRADO COLOR ARCE/NEGRO</t>
  </si>
  <si>
    <t>LIBRERO DE PARED DE 160X240X30, CON PUERTAS</t>
  </si>
  <si>
    <t>MODULO SECRETARIAL DE 140X160 COLOR ARCE NEGRO</t>
  </si>
  <si>
    <t>SILLA DE TRABAJO COLOR AZUL</t>
  </si>
  <si>
    <t>SILLA PARA VISITA COLOR AZUL</t>
  </si>
  <si>
    <t>ESCRITORIO EJECUTIVO TIPO GRAPA DE 180X60X75,</t>
  </si>
  <si>
    <t>ESTANTE METALICO EN PTR 2 X 2</t>
  </si>
  <si>
    <t>ESTANTES RACKS DE PTR</t>
  </si>
  <si>
    <t>CREDENZA DE 4 PUERTAS 140X50X120, COLOR ARCE/NEGRO</t>
  </si>
  <si>
    <t>SILLA PARA VISITA NEGRA</t>
  </si>
  <si>
    <t>PIZARRON BLANCO</t>
  </si>
  <si>
    <t>ESCRITORIO CON 6 CAJONES</t>
  </si>
  <si>
    <t>ESCRITORIO PARA RECEPCIONISTA, 3 CAJONES</t>
  </si>
  <si>
    <t>MESA DE JUNTAS PARA 12 PERSONAS</t>
  </si>
  <si>
    <t>ISLA DE TRABAJO COLOR ARCE/NEGRO</t>
  </si>
  <si>
    <t>DESPACHADOR DE AGUA FRIA Y CALIENTE, COLOR GRIS</t>
  </si>
  <si>
    <t>MUEBLE CREDENZA EJECUTIVA DE 2.04X90X50, COLOR ARC</t>
  </si>
  <si>
    <t>MUEBLE LIBRERO 190X2.03X40 C/3 ESPACIOS ABIERTOS Y</t>
  </si>
  <si>
    <t>RELOJ CHECADOR , TERMINAL DE RECONOCIMIENTO FACIAL</t>
  </si>
  <si>
    <t>DESPACHADOR DE AGUA FRIA Y CALIENTE (USUARIOS)</t>
  </si>
  <si>
    <t>DESPACHADOR DE AGUA FRIA Y CALIENTE (SABORIO B-31</t>
  </si>
  <si>
    <t>DESPACHADOR DE AGUA FRIA Y CALIENTE (CAJAS)</t>
  </si>
  <si>
    <t>CAJA FUERTE CON COFRE C/CHAPA Y CERRADURA MECANICA</t>
  </si>
  <si>
    <t>ARCHIVERO DE 2 GAVETAS COLOR ARCE NEGRO</t>
  </si>
  <si>
    <t>ESQUINA DE COMPUTO DE 170X120X50X75, CON MUEBLE</t>
  </si>
  <si>
    <t>SILLA DE TRABAJO COLOR AZUL, C/BRAZOS</t>
  </si>
  <si>
    <t>SILLA DE TRABAJO CON BRAZOS MARCA REQUIEZ</t>
  </si>
  <si>
    <t>SILLA DE VISITA COLOR AZUL, MARCA REQUIEZ.</t>
  </si>
  <si>
    <t>SILLON 1 PLAZA LAUCO</t>
  </si>
  <si>
    <t>SILLON 2 PLAZAS LAUCO</t>
  </si>
  <si>
    <t>SILLON SOFA 3 PLAZAS LAUCO</t>
  </si>
  <si>
    <t>POSTE SEPARADOR, ORGANIZADOR DE FILAS DE USUARIOS</t>
  </si>
  <si>
    <t>ESCRITORIO SECRETARIAL DE 130X60X75, PEDESTAL CON</t>
  </si>
  <si>
    <t>CREDENZA COMBINADA DE 2 PUERTAS 150X50 X75,</t>
  </si>
  <si>
    <t>MODULO DE RECEPCION .70X1.10X.50, ARCE/NEGRO</t>
  </si>
  <si>
    <t>LIBRERO DE PISO CERRADO, 4 PUERTAS, DE .80X.43X2.1</t>
  </si>
  <si>
    <t>LIBRERO 40X30X105 2 ENTREPAÑOS, SOBRE CUBIERTA,</t>
  </si>
  <si>
    <t>LIBRERO 100X30X105 2 ENTREPAÑOS, SOBRE CUBIERTA, S</t>
  </si>
  <si>
    <t>ARCHIVERO 2 GAVETAS MOD 7024, COLOR ARCE/NEGRO</t>
  </si>
  <si>
    <t>ESQUINA DE COMPUTO 1.70, C/CAJONERA, PORTATECLADO</t>
  </si>
  <si>
    <t>ESQUINA DE COMPUTO 1.40, C/CAJONERA, PORTATECLADO</t>
  </si>
  <si>
    <t>HORNO DE MICROONDAS WHIRPOOL MOD 13115</t>
  </si>
  <si>
    <t>MESA PARA PIC NIC 1.8 MTS</t>
  </si>
  <si>
    <t>MAMPARA DE PISO PRIVATT AZUL, 2 PZ DE 1.20 X .90</t>
  </si>
  <si>
    <t>SILLA DE VISITA COLOR AZUL, REQUIEZ MOD 1030</t>
  </si>
  <si>
    <t>SILLA DE TRABAJO C/BRAZOS COLOR AZUL</t>
  </si>
  <si>
    <t>MODULO SECRETARIAL, (CUBIERTA LATERAL DE TRABAJO Y</t>
  </si>
  <si>
    <t>CONJUNTO EJECUTIVO 1.60 MARCA SYGMA C/ CREDENZA</t>
  </si>
  <si>
    <t>SILLA DE TRABAJO MARCA REQUIEZ.</t>
  </si>
  <si>
    <t>SILLA DE TRABAJO MARCA REQUIEZ</t>
  </si>
  <si>
    <t>SILLA DE TRABAJO CON KIT CAJERO CROMADO</t>
  </si>
  <si>
    <t>CONTADORA DE MONEDAS, 2100 COIN COUNTER</t>
  </si>
  <si>
    <t>SILLA DE TRABAJO RS-460, MARCA REQUIEZ, COLOR AZUL</t>
  </si>
  <si>
    <t>LIBRERO DE PISO .85X.30X1.80 CON 4 ENTREPAÑOS</t>
  </si>
  <si>
    <t>ESCRITORIO EJECUTIVO 1.60 CON CREDENZA Y CAJONES</t>
  </si>
  <si>
    <t>ALACENA CON PUERTA ABATIBLE 40 X 50 X 75 CM</t>
  </si>
  <si>
    <t>ALACENA CON 2 PUERTAS ABATIBLES 100 X 30 X 70 CM</t>
  </si>
  <si>
    <t>MAQUINA CONTADORA DE DINERO CQENTAN</t>
  </si>
  <si>
    <t>MUEBLE DE RECEPCION SYGMA 1.60 MTS FRENTE X 60 CM</t>
  </si>
  <si>
    <t>SILLA EJECUTIVA ERONOMICA DE TRABAJO REQUIEZ</t>
  </si>
  <si>
    <t>MODULO SECRETARIAL DE 1.25X160 MARCA SYGMA</t>
  </si>
  <si>
    <t>CONJUNTO EJECUTIVO 1.60 MARCA SYGMA</t>
  </si>
  <si>
    <t>SILLA EJECUTIVA ERGONOMICA DE TRABAJO REQUIEZ</t>
  </si>
  <si>
    <t>HORNO DE MICROONDAS 1.2 CU.FT, MARCA TORREY</t>
  </si>
  <si>
    <t>CASILLERO ESPECIAL MARCA SYGMA</t>
  </si>
  <si>
    <t>SILLON OPERATIVO DE RESPALDO MESH REQUIEZ</t>
  </si>
  <si>
    <t>SILLA DE VISITA, MARCA REQUIEZ, COLOR NEGRO RE1080</t>
  </si>
  <si>
    <t>PANTALLA DE 24 MARCA LG, MOD 24MT47D,</t>
  </si>
  <si>
    <t>HORNO DE MICROONDAS, ACERO INOXIDABLE DAEWOOD</t>
  </si>
  <si>
    <t>VENTILADOR DE TORRE DE 40, CONTROL REMOTO, PANEL</t>
  </si>
  <si>
    <t>ARCHIVERO UNA GAVETA Y CAJA FUERTE MARCA FULTON</t>
  </si>
  <si>
    <t>REFRIGERADOR O FRIGOBAR DE 5 PIES COLOR BLANCO</t>
  </si>
  <si>
    <t>LIBRERO DE PISO CERRADO MARCA SYGMA 190 X 90 X 30</t>
  </si>
  <si>
    <t>ARCHIVERO 4 GAVETAS MARCA SYGMA</t>
  </si>
  <si>
    <t>LIBRERO DE PISO CERRADO MARCA SYGMA 180 X 35 X 80</t>
  </si>
  <si>
    <t>LIBRERO DE PISO CERRADO MARCA SYGMA 190 X 90 X 30C</t>
  </si>
  <si>
    <t>MESA MULTIUSOS CON RODAJAS Y ENTREPAÑOS SYGMA</t>
  </si>
  <si>
    <t>ENFRIADOR DE AGUA MARCA MIRAGE</t>
  </si>
  <si>
    <t>CONTADOR AUTOMATICO DE MONEDAS CC-10</t>
  </si>
  <si>
    <t>CONTADOR DE BILLETES CID -489</t>
  </si>
  <si>
    <t>CAJA FUERTE DE SEGURIDAD 135 X 64 X 64</t>
  </si>
  <si>
    <t>ARCIVERO VERTICAL 3 GAVETAS CON CAJA FUERTE</t>
  </si>
  <si>
    <t>MESA DE TRABAJO 120 X 60 X 75 CM</t>
  </si>
  <si>
    <t>HORNO DE MICROONDAS COMERCIAL MARCA TORREY</t>
  </si>
  <si>
    <t>RELOJ CHECADOR, RECONOCIMIENTO FACIAL BIOMETRICO</t>
  </si>
  <si>
    <t>CONTADORA DE MONEDAS MODELO 2300-CC, NS-A221070048</t>
  </si>
  <si>
    <t>SILLA DE TRABAJO CON BRAZOS FIJOS MARCA REQUIEZ</t>
  </si>
  <si>
    <t>LIBRERO DE PISO CERRADO DOS PUERTAS .90X.40X1.30</t>
  </si>
  <si>
    <t>COCINA INTEGRAL</t>
  </si>
  <si>
    <t>REFRIGERADOR</t>
  </si>
  <si>
    <t>ISLA P/4 PERSONAS CON 4 ARCHIVEROS</t>
  </si>
  <si>
    <t>SILLA DE TRABAJO CON BRAZOS, AZUL, MARCA REQUIEZ</t>
  </si>
  <si>
    <t>VENTILADOR DE PEDESTAL ORIENT, NEGRO, MOD HVOSF20B</t>
  </si>
  <si>
    <t>FRIGOBAR HICENSE NEGRO 4.4 PIES</t>
  </si>
  <si>
    <t>SILLA SECRETARIAL CON BRAZOS COLOR AZUL</t>
  </si>
  <si>
    <t>SILLA DE TRABAJO TIPO CAJERO, REQUIEZ COLOR AZUL</t>
  </si>
  <si>
    <t>MESA PLASTICA PLEGABLE CUADRADA DE 36X36X29</t>
  </si>
  <si>
    <t>BANCO PARA ELECTROMECANICOS</t>
  </si>
  <si>
    <t>ARCHIVERO 2 GAVETAS, MARCA SYGMA, COLOR ARCE,</t>
  </si>
  <si>
    <t>SILLA OPERATIVA CON BRAZOS AJUSTABLES</t>
  </si>
  <si>
    <t>ESCRITORIO O MODULO EN L MAGNUM DE 1.40 X 1.45 M</t>
  </si>
  <si>
    <t>MODULO EJECUTIVO MARCA SYGMA ESCRITORIO DE 1.70 X</t>
  </si>
  <si>
    <t>SILLON JECUTIVO DE LUJO RESPALDO ALTO</t>
  </si>
  <si>
    <t>DISPENSADOR DE AGUA DUAL DE TEMPERATURA DUAL</t>
  </si>
  <si>
    <t>BOCINA MARCA BOSE, PORTATIL, CON BATERIA RECARGABL</t>
  </si>
  <si>
    <t>HORNO DE MICROONDAS</t>
  </si>
  <si>
    <t>LIBRERO DE PISO CERRADO .90 * .40* 1.30</t>
  </si>
  <si>
    <t>DISPENSADOR DE AGUA MARCA MABE</t>
  </si>
  <si>
    <t>LIBRERO DE PISO CERRADO DOS PUERTAS 90X40X1.30</t>
  </si>
  <si>
    <t>ESCRITORIO DOBLE A PARED MAGNUM DE 2.40 X .60 COLO</t>
  </si>
  <si>
    <t>MODULO EN L CON CAJONERA ESCRITORIO DE 1.60 X .70</t>
  </si>
  <si>
    <t>SILLA OPERATIVA</t>
  </si>
  <si>
    <t>TELEVISION HISENSE SMART 43</t>
  </si>
  <si>
    <t>COMPUTADORA DE ESCRITORIO DELL</t>
  </si>
  <si>
    <t>NO BRAKE APC</t>
  </si>
  <si>
    <t>IMPRESORA IDP SMART</t>
  </si>
  <si>
    <t>LAPTOP MATEBOOK CI3 CON 8 GB Y 128GB RAM</t>
  </si>
  <si>
    <t>LAPTOP THIN LIGTH 15</t>
  </si>
  <si>
    <t>IMPRESORA DE TARJETAS SM</t>
  </si>
  <si>
    <t>IMPRESORA TERMICA</t>
  </si>
  <si>
    <t>IMPRESORA HP LASERJET</t>
  </si>
  <si>
    <t>LAPTOP PANASONIC TOUGHBOOK FZ-55D2601KM</t>
  </si>
  <si>
    <t>UPS SMART ON LINE EATON</t>
  </si>
  <si>
    <t>RACK O GABINETE NETSHELTER SERIE SX DE 48U 750MM A</t>
  </si>
  <si>
    <t>REGULADOR DE VOLTAJE TRIPP LITE</t>
  </si>
  <si>
    <t>VIDEOPROYECTOR EPSON POWERLITE X06, LCD,XGA</t>
  </si>
  <si>
    <t>LAPTOP DELL VOSTRO 15.6  CORE I5</t>
  </si>
  <si>
    <t>NO BREAK UPS SMART PRO DE 1300 VA</t>
  </si>
  <si>
    <t>IMPRESORA HP LASERJET PRO M15W (MONOCROMATICA)</t>
  </si>
  <si>
    <t>TELEVISION PANTALLA DE 55; LED, SMART TV.</t>
  </si>
  <si>
    <t>MONITOR MARCA HP MODELO P24V LED 24</t>
  </si>
  <si>
    <t>COMPUTADORE HP PRODESK INTEL CORE I7-10700T</t>
  </si>
  <si>
    <t>COMPUTADORA HP PRODESK CORE I5-10400 6 CORE</t>
  </si>
  <si>
    <t>NO BREAK ISB SOLA BASIC NBKS-1000</t>
  </si>
  <si>
    <t>REGULADOR NO BREAK NBKS-1000, PARA IMPRESORA B-31</t>
  </si>
  <si>
    <t>REGULADOR DE VOLTAJE NO BREAK NBKS-1000 S/E21A2402</t>
  </si>
  <si>
    <t>REGULADOR DE VOLTAJE NO BREAK NBKS-1000 S/E21A2392</t>
  </si>
  <si>
    <t>REGULADOR DE VOLTAJE DE 3000 W, MARCA SOLA BASIC</t>
  </si>
  <si>
    <t>NO BREAK SMART-UPS X 3000 VA MARCA APC MOD.SMX3000</t>
  </si>
  <si>
    <t>CPU HP 280 G5 SFF</t>
  </si>
  <si>
    <t>MONITOR FHD HP 24 DE 23.8</t>
  </si>
  <si>
    <t>TOMA TURNO</t>
  </si>
  <si>
    <t>NO BREAK APC 1000 VA</t>
  </si>
  <si>
    <t>NVR DE 64 CANALES</t>
  </si>
  <si>
    <t>NO BREAK 500 WATSS 6 CONTACTOS</t>
  </si>
  <si>
    <t>HAWEI MATEBOOK B3-410 SPACE GREY</t>
  </si>
  <si>
    <t>LAP TOP DELL ROSTRO 3401 INTEL CORE I3-1005G1</t>
  </si>
  <si>
    <t>COMPUTADORA HP 280 SFF G5</t>
  </si>
  <si>
    <t>GABINETE DE PARED</t>
  </si>
  <si>
    <t>CONMUTADOR</t>
  </si>
  <si>
    <t>CORTAFUEGOS</t>
  </si>
  <si>
    <t>ACCESS POINT, POE, DE 2 BANDAS VELOCIDADES</t>
  </si>
  <si>
    <t>SWITCH CATALYST DE 48 PUERTOS</t>
  </si>
  <si>
    <t>NO BRAKE APCM LINEA INTERACTIVA 600 W, 1100VA</t>
  </si>
  <si>
    <t>RAKE APCM LINEA INTERACTIVA 600 W, 1100VA</t>
  </si>
  <si>
    <t>ACCES POINT HPE ARUBA 515, PUNTO DE ACCESO O RETRA</t>
  </si>
  <si>
    <t>ACCES POINT (POE) DE 2 BANDAS</t>
  </si>
  <si>
    <t>SWITCH CATALYST 24 PUERTOS (INCLUYE: MODULO GIGAB</t>
  </si>
  <si>
    <t>SWITCH CATALYST 48 PUERTOS (INCLUYE: MODULO GIGABI</t>
  </si>
  <si>
    <t>ACCES POINT UNIFI WIFI 6 PRO DOBLE BANDA</t>
  </si>
  <si>
    <t>SWITCH POE 10 PUERTOS</t>
  </si>
  <si>
    <t>GABINETE DE PARED DE 6 UR FIJO ANCHO 600 MM X 450</t>
  </si>
  <si>
    <t>MINIGIB DE FIBRA OPTICA OM2</t>
  </si>
  <si>
    <t>SWITCH  3HC ETHERNET 24 PTOS H3C S5120V3-28S-PWR-L</t>
  </si>
  <si>
    <t>PAR DE BOCINAS YAMAHA</t>
  </si>
  <si>
    <t>AMPLIFICADOR DE PUBLIDIFUSION PA-200</t>
  </si>
  <si>
    <t>MULTIFUNCIONAL HPS HP SMART TANK</t>
  </si>
  <si>
    <t>IMPRESORA HP LASERJET BLANCO Y NEGRO</t>
  </si>
  <si>
    <t>SERVIDOR DELL POWER EDGE R450</t>
  </si>
  <si>
    <t>PROYECTOR EPSON POWERLITE</t>
  </si>
  <si>
    <t>BARRA DE SONIDO SAMSUNG</t>
  </si>
  <si>
    <t>ESACANER IRIS DESK 6 BUSINESS</t>
  </si>
  <si>
    <t>NO BRAKE UPS</t>
  </si>
  <si>
    <t>MULTIFUNCIONAL HP LASERJET</t>
  </si>
  <si>
    <t>MULTIFUNCIONAL HP SAMRT THANK 790</t>
  </si>
  <si>
    <t>IMPRESORA BLANCO Y NEGRO HP</t>
  </si>
  <si>
    <t>MULTIFUNCIONAL KYOCERA</t>
  </si>
  <si>
    <t>MULTIFUNCIONAL BROTHER LASER</t>
  </si>
  <si>
    <t>LAPTOP MATEBOOK 15.6  I5</t>
  </si>
  <si>
    <t>LAPTOP LENOVO 14 I7 16 GB/ 512 GB SSD WINDOWS 10</t>
  </si>
  <si>
    <t>MONITOR P24 HP 24 G5</t>
  </si>
  <si>
    <t>MONITOR TINY -IN-ONE 24</t>
  </si>
  <si>
    <t>LENOVO THINKCENTRE I5</t>
  </si>
  <si>
    <t>MONITOR HP P22VA G4</t>
  </si>
  <si>
    <t>IMPRESORA IMPERSORA HP LASERJET M111W</t>
  </si>
  <si>
    <t>LECTOR CODIGO DE BARRAS, HONEYWEL</t>
  </si>
  <si>
    <t>CPU COMPUTADORA DE ESCRITORIO 400 SFF G7</t>
  </si>
  <si>
    <t>CPU COMPUTADORA DE ESCRITORIO 400 SFF G7.</t>
  </si>
  <si>
    <t>NO BREAK SOLA BASIC NBKS1000</t>
  </si>
  <si>
    <t>NO BREAK SOLA BASIC NBKS-1000</t>
  </si>
  <si>
    <t>NO BREAK SOLA BASIC RS 16000 XR-21-162</t>
  </si>
  <si>
    <t>PROYECTOR EPSON POWER LITE W52</t>
  </si>
  <si>
    <t>IMPRESORA MULTIFUNCIONAL BROTHER TONER BENEFIT</t>
  </si>
  <si>
    <t>NO BREAK ISB SOLA BASIC NBSK-1000</t>
  </si>
  <si>
    <t>REGULADOR NO BREAK TRIPP LITE DE 1000VA A 500W</t>
  </si>
  <si>
    <t>NO BREAK NBSK-1000 SOLA BASIC</t>
  </si>
  <si>
    <t>NO BREAK NBKS-1000 SOLA BASIC</t>
  </si>
  <si>
    <t>REGULADOR 1600VA SOLA BASIC</t>
  </si>
  <si>
    <t>IMPRESORA HP LASERJET M404DW</t>
  </si>
  <si>
    <t>PANTALLA LG SMART 55 UHD</t>
  </si>
  <si>
    <t>IMPRESORA STAR MICRONICS</t>
  </si>
  <si>
    <t>IMPRESORA MULTIFUNCIONAL EPSON L5290</t>
  </si>
  <si>
    <t>COMPUTADORA HP 280 SFF G5 INTEL C15-10500</t>
  </si>
  <si>
    <t>COMPUTADORA HP 280 SFF G5 INTEL CI5-10500</t>
  </si>
  <si>
    <t>DESKTOP HP 280 SFF G5 INTEL CI5-10500</t>
  </si>
  <si>
    <t>DESKTOP HP 280 SFF G5 INTEL CI7-10700</t>
  </si>
  <si>
    <t>NO BREAK APC 1980 W</t>
  </si>
  <si>
    <t>NO BREAK SOLA BASIC, NBKS-1000, NS-E21K04627</t>
  </si>
  <si>
    <t>CAJERO AUTOMATICO PARA PAGO DE SERVICIO</t>
  </si>
  <si>
    <t>REGULADOR NO BREAK 1000 V A</t>
  </si>
  <si>
    <t>LAPTOP HUAWEI MATEBOOK DE 12.6 CORE I5</t>
  </si>
  <si>
    <t>TABLET LENOVO TAB M8 HD</t>
  </si>
  <si>
    <t>MONITOR LED 24 INCH P24V MARCA HP</t>
  </si>
  <si>
    <t>MONITOR LED 24 INCH P24 V MARCA HP</t>
  </si>
  <si>
    <t>MULTIFUNCIONAL CANON TINTA CONTINUA</t>
  </si>
  <si>
    <t>MUPI, PANTALLA DE DIFUSION MEDIOS DIGITALES</t>
  </si>
  <si>
    <t>MICROFONOS SHURE BLX 288</t>
  </si>
  <si>
    <t>CAMARA DIGITAL FUJIFILM FINEPIX XP 120</t>
  </si>
  <si>
    <t>CAMARA FUJIFILM FINEPI XP140</t>
  </si>
  <si>
    <t>CONCENTRADOR DE OXIGENO DE 7LTS. DE-1A</t>
  </si>
  <si>
    <t>MEDIDOR MULTIPARAMET POQUET PRO+ MULTI-2 MCA HACH</t>
  </si>
  <si>
    <t>JUEZ DE LODOS DE 3/4 X 5 MTS</t>
  </si>
  <si>
    <t>CAMPANA EXTRACCION DE GASES</t>
  </si>
  <si>
    <t>MUFLA</t>
  </si>
  <si>
    <t>HORNO PARA DESECACION (ESTUFA)</t>
  </si>
  <si>
    <t>BALANZA ANALITICA</t>
  </si>
  <si>
    <t>ESPECTROFOTMETRO</t>
  </si>
  <si>
    <t>PARRILLA CON AGITADOR (PLANCHA)</t>
  </si>
  <si>
    <t>MICROSCOPIO BINOCULAR</t>
  </si>
  <si>
    <t>REACTOR PARA DQO</t>
  </si>
  <si>
    <t>BOMBA DE VACIO</t>
  </si>
  <si>
    <t>REACTOR DQO PARA LABORATORIO PTAR MARCA HACH</t>
  </si>
  <si>
    <t>ESPECTROFOTOMETRO PORTATIL Y DE MESA MARCA HACH</t>
  </si>
  <si>
    <t>PARRILLA (PLANCHA COLOR AMARILLO)</t>
  </si>
  <si>
    <t>BOMBA DE VACIO DE 37 LTS (COLOR GRIS)</t>
  </si>
  <si>
    <t>EQUIPO PARA DIGESTION (DIGESDAHL)</t>
  </si>
  <si>
    <t>BOMBA DE VACIO DE 75 LITROS</t>
  </si>
  <si>
    <t>BALANZA PRO PORTATIL 4100 GRS</t>
  </si>
  <si>
    <t>MEDIDOR MULTIPARAMETRO (OXIMETRO)</t>
  </si>
  <si>
    <t>ELECTRODO DE PH RUD INTELIGENTE</t>
  </si>
  <si>
    <t>MESA DE LABORATORIO 2 PUERTAS C/CAMPANA EXTRACCION</t>
  </si>
  <si>
    <t>MESA DE LABORATORIO 9 CAJONES Y 1 PUERTA</t>
  </si>
  <si>
    <t>MESA DE LABORATORIO CON LAVABO 2 PUERTAS</t>
  </si>
  <si>
    <t>MESA DE LABORATORIO 2 PUERTAS</t>
  </si>
  <si>
    <t>MESA DE LABORATORIO 1 CAJON Y 1 PUERTA</t>
  </si>
  <si>
    <t>MESA DE LABORATORIO 7 CAJONES Y 3 PUERTAS</t>
  </si>
  <si>
    <t>MESA DE LABORATORIO 2 CAJONES Y 4 PUERTAS</t>
  </si>
  <si>
    <t>MESA DE LABORATORIO CON LAVABO Y 2 PUERTAS</t>
  </si>
  <si>
    <t>UNIDAD DE SUCCION C/ TANQUE PARA SOLIDOS</t>
  </si>
  <si>
    <t>CAMION TIPO PIPA</t>
  </si>
  <si>
    <t>CAMIONETA S10 MAX LT CREW CAB</t>
  </si>
  <si>
    <t>AUTOMOVIL NEW FORTE PE 2.0L M/T SEDAN 2022 FIERY R</t>
  </si>
  <si>
    <t>EQUIPO HIDRONEUMATICO</t>
  </si>
  <si>
    <t>AUTOMOVIL ONIX</t>
  </si>
  <si>
    <t>TANQUE PARA ALMACENAMIENTO DE AZOLVE CILINDRICO</t>
  </si>
  <si>
    <t>CAMION CHASIS CON TANQUE TIPO PIPA ELIPTICA CAP. 1</t>
  </si>
  <si>
    <t>CAMION CHASIS CON TANQUE TIPO PIPA ELIPTICA CAP. 2</t>
  </si>
  <si>
    <t>CAMIONETA  CHEVROLET S10 MAX PICK UP CREW CAB 2.4</t>
  </si>
  <si>
    <t>CAMIONETA PICK UP NISSAN TIPO NP300, U-141</t>
  </si>
  <si>
    <t>CAMIONETA PICK UP VOLKSWAGEN SAVEIRO ROBUST, U-14</t>
  </si>
  <si>
    <t>CAMION FREIGHTLINER CON HIDRONEUMATICO CAPELLOTO</t>
  </si>
  <si>
    <t>CAMION PIPA MARCA HINO MODELO 2020, TIPO 1626 M</t>
  </si>
  <si>
    <t>PICK UP NISSAN NP 300, DOBLE CABINA, MOD 2020</t>
  </si>
  <si>
    <t>AUTOMOVIL SEDAN, VIRTUS AUTOMATICO, COLOR GRIS</t>
  </si>
  <si>
    <t>PICK UP CHASIS SILVERADO 3500 WT 2020</t>
  </si>
  <si>
    <t>AUTOMOVIL SEDAN VENTO, MODELO 2021, COLOR BLANCO</t>
  </si>
  <si>
    <t>CAMIONETA PICK UP T8 FRISION U-155, MARCA GML</t>
  </si>
  <si>
    <t>AUTOMOVIL NEW FORTE PE 2.0L M/T SEDAN 2022 AURORA</t>
  </si>
  <si>
    <t>CAMIONETA DE CARGA CON REDILAS 7258</t>
  </si>
  <si>
    <t>CAMION NUEVO 7259</t>
  </si>
  <si>
    <t>CAMION NUEVO 7257</t>
  </si>
  <si>
    <t>CAMION NUEVO 7261</t>
  </si>
  <si>
    <t>CAMION NUEVO 7260</t>
  </si>
  <si>
    <t>PLATAFORMA - CABINA PARA GENERADOR</t>
  </si>
  <si>
    <t>CARROCERIA DE CONTCONTENEDOR DE LODOS PARA LA PTAR</t>
  </si>
  <si>
    <t>REMOLQUE CON PUERTA RAMPA TRASERO A 1.50 MTS</t>
  </si>
  <si>
    <t>REMOLQUE NS-3SABAA142N1GKH383 CON BAÑO PORTATIL</t>
  </si>
  <si>
    <t>CARROCERIA CAMPER DE ALUMINIO EN U-123, 5 PUERTAS</t>
  </si>
  <si>
    <t>REMOLQUE CON CAMA BAJA R16 2.08 M X 4.88 M COLOR</t>
  </si>
  <si>
    <t>REMOLQUE CON CAMA BAJA 2.08 M X 4.88 M COLOR AZUL</t>
  </si>
  <si>
    <t>REMOLQUE PARA BAÑO DE 5FT DE LARGO POR 5FT DE ANCH</t>
  </si>
  <si>
    <t>BAÑO PORTATIL NUEVO</t>
  </si>
  <si>
    <t>REMOLQUE TOW DOLLY CON CAMA ESPECIAL CON RAMPAS</t>
  </si>
  <si>
    <t>MOTOCICLETA ITALIKA DT150, BLANCA, U-157</t>
  </si>
  <si>
    <t>MOTOCICLETA ITALIKA DT150, BLANCA, U-156</t>
  </si>
  <si>
    <t>MOTOCICLETA CARGO 150, MODELO 2021, U-150</t>
  </si>
  <si>
    <t>ESTACION TOTAL PARA TOPOGRAFIA</t>
  </si>
  <si>
    <t>TRANSFORMADOR TIPO PEDESTAL</t>
  </si>
  <si>
    <t>BOMBA DE AGUA CENTRIFUGA MULTIETAPA</t>
  </si>
  <si>
    <t>AQUATRACER 300 LOCALIZADOR DE TUBERIAS ANALOGO</t>
  </si>
  <si>
    <t>MARTILLO HIDRAULICO EVERDIGM EHB04H</t>
  </si>
  <si>
    <t>BOMBA HIDRAULICA TRAGA SOLIDOS 4 MARCAS STANLEY</t>
  </si>
  <si>
    <t>APISONADOR (COMPACTADORA)</t>
  </si>
  <si>
    <t>CORTADORA DE PISO HUSQVARNA</t>
  </si>
  <si>
    <t>GENERADOR 9.5 KVA 18HP MARCA EVANS</t>
  </si>
  <si>
    <t>VIBRADOR CON MOTOR MARCA MPOWER</t>
  </si>
  <si>
    <t>APISONADOR WACKER BS-60</t>
  </si>
  <si>
    <t>RETROEXCAVADORA</t>
  </si>
  <si>
    <t>RETROEXCAVADORA CASE 590 SUPER N4WD TURBOCARGADO</t>
  </si>
  <si>
    <t>MINICARGADOR CASE SV300B, C/CUCHARON Y MARTILLO</t>
  </si>
  <si>
    <t>CORTADORA DE PAVIMENTO HUSQVARNA</t>
  </si>
  <si>
    <t>APISONADORA DE 4 TIEMPOS MARCA WACKER</t>
  </si>
  <si>
    <t>MARTILLO HIDRAULICO, MARCA CPICAS MOD. CROCK 250</t>
  </si>
  <si>
    <t>REVOLVEDORA DE METAL MOD. CEMEX10SMP9A</t>
  </si>
  <si>
    <t>CORTADORA DE CONCRETO HUSQVARNA 2021 3430033</t>
  </si>
  <si>
    <t>APISONADOR</t>
  </si>
  <si>
    <t>CORTADORA DE CONCRETO</t>
  </si>
  <si>
    <t>MARTILLO HIDRAULICO PARA MINICARGADOR</t>
  </si>
  <si>
    <t>MARTILLO ROTURADOR NUEVO MARCA GB</t>
  </si>
  <si>
    <t>MINICARGADOR COMPACTO</t>
  </si>
  <si>
    <t>EQUIPO DE AIRE ACONDICIONADO 2 TON</t>
  </si>
  <si>
    <t>AIRE ACONDICIONADO TIPO MINISPLIT 1 TON</t>
  </si>
  <si>
    <t>AIRE ACONDICIONADO</t>
  </si>
  <si>
    <t>AIRE ACONDICIONADO TIPO MINISPLIT DE 2 TON</t>
  </si>
  <si>
    <t>EQUIPO DE AIRE ACONDICIONADO MARCA CARRIER PURON</t>
  </si>
  <si>
    <t>EQUIPO DE AIRE ACONDICIONADO TIPO MINISPLIT 1.5 TO</t>
  </si>
  <si>
    <t>EQUIPO DE AIRE ACONDICIONADO TIPO MINISPLIT 1 TON</t>
  </si>
  <si>
    <t>AIRE ACONDICIONADO MINISPLIT DE 2 TONELADAS 220V</t>
  </si>
  <si>
    <t>AIRE ACONDICIONADO TIPO MINI SPLIT MARACA MIRAGE</t>
  </si>
  <si>
    <t>EXTRACTOR CENTRIFUGO DE ALABES CURVOS</t>
  </si>
  <si>
    <t>AIRE ACONDICIONADO MINISPLIT</t>
  </si>
  <si>
    <t>AIRE ACONDICIONADO MINISPLIT SOLO FRIO LIFE+</t>
  </si>
  <si>
    <t>AIRE ACONDICIONADO TIPO MINISPLIT SOLO FRIO</t>
  </si>
  <si>
    <t>AIRE ACONDICIONADO TIPO PISO TECHO SOLO FRIO</t>
  </si>
  <si>
    <t>RADIO PORTATIL KENWOOD TK-3000, NS-B5801729</t>
  </si>
  <si>
    <t>RADIO PORTATIL KENWOOD TK-3000, NS-B5500563</t>
  </si>
  <si>
    <t>RADIO PORTATIL KENWOOD TK-3000, NS-B5801780</t>
  </si>
  <si>
    <t>RADIO PORTATIL, KENWOOD TK-3000, NS-B5707649</t>
  </si>
  <si>
    <t>RADIO PORTATIL KENWOOD TK-3000, NS-B5500564</t>
  </si>
  <si>
    <t>RADIO PORTATIL KENWOOD TK-3000, NS-B5801677</t>
  </si>
  <si>
    <t>RADIO PORTATIL KENWOOD TK-3170, NS-B1100711</t>
  </si>
  <si>
    <t>RADIO PORTATIL, KENWOOD TK-3000, NS-B5C00199</t>
  </si>
  <si>
    <t>FUENTE DE PODER O ALIMENTACION ASTRON DE 18 AMPER</t>
  </si>
  <si>
    <t>ANTENA UBIQUITI, PBE M5-620 ACCES POINT AIRMAX</t>
  </si>
  <si>
    <t>RADIO PORTATIL KENWOOD TK-3000, P/COMERCIAL</t>
  </si>
  <si>
    <t>RADIO PORTATIL KENWOOD TK-3000, TALLER MECANICO</t>
  </si>
  <si>
    <t>RADIO PORTATIL KENWOOD TK-3000</t>
  </si>
  <si>
    <t>TELEFONO IP FORTINET 370I, NS- FON3703O16001930</t>
  </si>
  <si>
    <t>TELEFONO IP FORTINET 370I, NS- FON3703O16001924</t>
  </si>
  <si>
    <t>TELEFONO IP FORTINET 370I, NS- FON3703O16001923</t>
  </si>
  <si>
    <t>TELEFONO IP FORTINET 370I, NS- FON3703O16001922</t>
  </si>
  <si>
    <t>TELEFONO IP FORTINET 370I, NS- FON3703O16001921</t>
  </si>
  <si>
    <t>TELEFONO IP FORTINET 370I, NS- FON3703O16001920</t>
  </si>
  <si>
    <t>TELEFONO IP FORTINET 370I, NS- FON3703O16001764</t>
  </si>
  <si>
    <t>TELEFONO IP FORTINET 370I, NS- FON3703O16001763</t>
  </si>
  <si>
    <t>TELEFONO IP FORTINET 370I, NS- FON3703O16001762</t>
  </si>
  <si>
    <t>RADIO PORTATIL, MARCA KENWOOD TK-3000, NS-B6709871</t>
  </si>
  <si>
    <t>RADIO PORTATIL, MARCA KENWOOD TK-3000, NS-B6709874</t>
  </si>
  <si>
    <t>RADIO PORTATIL KENWOOD TK-3000, NS-B6404897</t>
  </si>
  <si>
    <t>RADIO PORTATIL KENWOOD TK-3000, NS-B6404864</t>
  </si>
  <si>
    <t>RADIO PORTATIL KENWOOD, TK-3000, NS-B6404737</t>
  </si>
  <si>
    <t>RADIO PORTATIL KENWOOD</t>
  </si>
  <si>
    <t>RADIO PORTATIL</t>
  </si>
  <si>
    <t>RADIO PORTATIL KENWOOD NS-B5C06850, P/MANTENIMIENT</t>
  </si>
  <si>
    <t>RADIO PORTATIL KENWOOD NS-B5C06848, P/MANTENIMIENT</t>
  </si>
  <si>
    <t>RADIO PORTATIL KENWOOD NS-B6404070, TALLER MECANIC</t>
  </si>
  <si>
    <t>RADIO PORTATIL, KENWOOD TK-3000, NS-B5906349</t>
  </si>
  <si>
    <t>RADIO PORTATIL, KENWOOD TK-3000, NS-B5906351</t>
  </si>
  <si>
    <t>RADIO PORTATIL, KENWOOD TK-3000, NS-B5906352</t>
  </si>
  <si>
    <t>RADIO PORTATIL, KENWOOD TK-3000, NS-B5C00192</t>
  </si>
  <si>
    <t>RADIO PORTATIL, KENWOOD TK-3000, NS-B5C00171</t>
  </si>
  <si>
    <t>RADIO PORTATIL, KENWOOD TK-3000, NS-B5C00176</t>
  </si>
  <si>
    <t>RADIO PORTATIL, KENWOOD TK-3000, NS-B5C00196</t>
  </si>
  <si>
    <t>RADIO PORTATIL  KENWOOD 4 CANALES</t>
  </si>
  <si>
    <t>RADIO ICOM PORT  4 C DIG 400-470 MHZ CON DISPLAY</t>
  </si>
  <si>
    <t>REPETIDOR KENWOOD UHF, DE 450-480 MHZ, DE 16 CANAL</t>
  </si>
  <si>
    <t>RADIO PORTATIL KENWOOD, MOD TK-3000, NS-B5500923</t>
  </si>
  <si>
    <t>RADIO PORTATIL KENWOOD, MOD TK-3000, NS-B5500921</t>
  </si>
  <si>
    <t>RADIO PORTATIL KENWOOD, MOD TK-3000, NS-B5408895</t>
  </si>
  <si>
    <t>RADIO PORTATIL KENWOOD, MOD TK-3000, NS-B5405692</t>
  </si>
  <si>
    <t>RADIO PORTATIL KENWOOD, MOD TK-3000, NS-B5405693</t>
  </si>
  <si>
    <t>RADIO PORTATIL KENWOOD, MOD TK-3000, NS-B5405695</t>
  </si>
  <si>
    <t>RADIO PORTATIL, ICOM IC-F4021T, NS-0101126</t>
  </si>
  <si>
    <t>RADIO PORTATIL KENWOOD, TK-3000</t>
  </si>
  <si>
    <t>RADIO PORTATIL KENWOOD, TK-3000, NS-B5405697</t>
  </si>
  <si>
    <t>RADIO PORTATIL KENWOOD, TK-3000, NS-B5405698</t>
  </si>
  <si>
    <t>RADIO PORTATIL KENWOOD, TK-3000, NS-B5405699</t>
  </si>
  <si>
    <t>RADIO PORTATIL MARCA KENWOOD TK-3000</t>
  </si>
  <si>
    <t>TELEFONO IP, FIJO</t>
  </si>
  <si>
    <t>RADIO PORTATIL KENWOOD PKT-23-K</t>
  </si>
  <si>
    <t>RADIO PORTATIL UHF FM PKT-03</t>
  </si>
  <si>
    <t>RADIO PORTATIL DIGITAL/ANALOGO ICOM IC-F4230DS</t>
  </si>
  <si>
    <t>RADIO DIGITAL SIN PANTALLA IC-F2100D</t>
  </si>
  <si>
    <t>RADIO KENWOOD 470 MHZ TK-3000</t>
  </si>
  <si>
    <t>TELEFONO CELULAR IPHONE 11, NS-DX4F6ZZHN73D,</t>
  </si>
  <si>
    <t>RADIO PORTATIL KENWOOD TK-3000, NS-B9C13721</t>
  </si>
  <si>
    <t>RADIO PORTATIL KENWOOD TK-3000, NS-B9C13726</t>
  </si>
  <si>
    <t>RADIO PORTATIL KENWOOD TK-3000, NS-B9C13723</t>
  </si>
  <si>
    <t>RADIO PORTATIL KENWOOD TK-3000, NS-B9C13722</t>
  </si>
  <si>
    <t>RADIO PORTATIL KENWOOD TK-3000, NS-B9C13724</t>
  </si>
  <si>
    <t>RADIO PORTATIL KENWOOD TK3000, NS-B8C11322</t>
  </si>
  <si>
    <t>RADIO PORTATIL KENWOOD TK3000, NS-B9412719</t>
  </si>
  <si>
    <t>RADIO PORTATIL KENWOOD TK3000, NS-B9412716</t>
  </si>
  <si>
    <t>RADIO PORTATIL KENWOOD TK-3000, NS-B9915381</t>
  </si>
  <si>
    <t>RADIO PORTATIL KENWOOD TK-3000, NS-B9915385</t>
  </si>
  <si>
    <t>RADIO PORTATIL KENWOOD TK-3000, NS-B9914877</t>
  </si>
  <si>
    <t>RADIO PORTATIL KENWOOD TK-3000, NS-B9915390</t>
  </si>
  <si>
    <t>RADIO DIGITAL CON PANTALLA IC-F2100DS</t>
  </si>
  <si>
    <t>RADIO KENWOOD PORTATIL</t>
  </si>
  <si>
    <t>RADIO PORTATIL KENWOOD 4 CH</t>
  </si>
  <si>
    <t>RADIO PORTATIL KENWOOD 4 CANALES</t>
  </si>
  <si>
    <t>RADIO PORTATIL KENWOOD 4 CH.</t>
  </si>
  <si>
    <t>TELEFONO CON PANTALLA COLOR DE 2.4 IN</t>
  </si>
  <si>
    <t>TELEFONO FORTINET 175, NS- FON1754O16009784</t>
  </si>
  <si>
    <t>TELEFONO FORTINET 175, NS- FON1754O16009783</t>
  </si>
  <si>
    <t>TELEFONO FORTINET 175, NS- FON1754O16009782</t>
  </si>
  <si>
    <t>TELEFONO FORTINET 175, NS- FON1754O16009781</t>
  </si>
  <si>
    <t>TELEFONO FORTINET 175, NS- FON1754O16009780</t>
  </si>
  <si>
    <t>TELEFONO FORTINET 175, NS- FON1754O16009779</t>
  </si>
  <si>
    <t>TELEFONO FORTINET 175, NS- FON1754O16009778</t>
  </si>
  <si>
    <t>TELEFONO FORTINET 175, NS- FON1754O16009777</t>
  </si>
  <si>
    <t>TELEFONO FORTINET 175, NS- FON1754O16009776</t>
  </si>
  <si>
    <t>TELEFONO FORTINET 175, NS- FON1754O16009775</t>
  </si>
  <si>
    <t>TELEFONO FORTINET 175, NS- FON1754O16009304</t>
  </si>
  <si>
    <t>TELEFONO FORTINET 175, NS- FON1754O16009303</t>
  </si>
  <si>
    <t>TELEFONO FORTINET 175, NS- FON1754O16009302</t>
  </si>
  <si>
    <t>TELEFONO FORTINET 175, NS- FON1754O16009301</t>
  </si>
  <si>
    <t>TELEFONO FORTINET 175, NS- FON1754O16009300</t>
  </si>
  <si>
    <t>TELEFONO FORTINET 175, NS- FON1754O16009299</t>
  </si>
  <si>
    <t>TELEFONO FORTINET 175, NS- FON1754O16009297</t>
  </si>
  <si>
    <t>TELEFONO FORTINET 175, NS- FON1754O16009296</t>
  </si>
  <si>
    <t>TELEFONO FORTINET 175, NS- FON1754O16009295</t>
  </si>
  <si>
    <t>TELEFONO FORTINET 175, NS- FON1754O16007904</t>
  </si>
  <si>
    <t>TELEFONO FORTINET 175, NS- FON1754O16007903</t>
  </si>
  <si>
    <t>TELEFONO FORTINET 175, NS- FON1754O16007902</t>
  </si>
  <si>
    <t>TELEFONO FORTINET 175, NS- FON1754O16007901</t>
  </si>
  <si>
    <t>TELEFONO FORTINET 175, NS- FON1754O16007900</t>
  </si>
  <si>
    <t>TELEFONO FORTINET 175, NS- FON1754O16007899</t>
  </si>
  <si>
    <t>TELEFONO FORTINET 175, NS- FON1754O16007898</t>
  </si>
  <si>
    <t>TELEFONO FORTINET 175, NS- FON1754O16007897</t>
  </si>
  <si>
    <t>TELEFONO FORTINET 175, NS- FON1754O16007896</t>
  </si>
  <si>
    <t>TELEFONO FORTINET 175, NS- FON1754O16007895</t>
  </si>
  <si>
    <t>TELEFONO IP FORTINET 370I, NS- FON3703O16001934</t>
  </si>
  <si>
    <t>TELEFONO IP FORTINET 370I, NS- FON3703O16001933</t>
  </si>
  <si>
    <t>TELEFONO IP FORTINET 370I, NS- FON3703O16001932</t>
  </si>
  <si>
    <t>TELEFONO IP FORTINET 370I, NS- FON3703O16001931</t>
  </si>
  <si>
    <t>MODULO REPETIDOR ICOM MODELO UR-FR6000</t>
  </si>
  <si>
    <t>RADIO PORTATIL TK-3000 MARCA KENWOOD COLOR NEGRO</t>
  </si>
  <si>
    <t>RADIO TRANCEPTOR KENWOOD MODELO TK-3000</t>
  </si>
  <si>
    <t>RADIO PORTATIL KENWOOD, TK-3000, NS-B7C10660</t>
  </si>
  <si>
    <t>RADIO PORTATIL KENWOOD, TK-3000, NS-B7C10659</t>
  </si>
  <si>
    <t>RADIO PORTATIL KENWOOD, MOD TK-3000 NS-B7913711</t>
  </si>
  <si>
    <t>RADIO PORTATIL KENWOOD, MOD TK-3000 NS-B7811793</t>
  </si>
  <si>
    <t>RADIO PORTATIL KENWOOD, MOD TK-3000 NS-B7913718</t>
  </si>
  <si>
    <t>RADIO PORTATIL KENWOOD, MOD TK-3000 NS-B7913658</t>
  </si>
  <si>
    <t>RADIO PORTATIL KENWOOD, MOD TK-3000 NS-B7913756</t>
  </si>
  <si>
    <t>RADIO PORTATIL KENWOOD, MOD TK-3000 NS-B7614168</t>
  </si>
  <si>
    <t>RADIO PORTATIL KENWOOD, MOD TK-3000 NS-B7913738</t>
  </si>
  <si>
    <t>RADIO PORTATIL MARCA KENWOOD, TK-3000, NS-B7913719</t>
  </si>
  <si>
    <t>RADIO PORTATIL MARCA KENWOOD, TK-3000 NS-B7913777</t>
  </si>
  <si>
    <t>RADIO PORTATIL MARCA KENWOOD, TK-3000 NS-B7512078</t>
  </si>
  <si>
    <t>TRANSFORMADOR TRIFASICO TIPO PEDESTAL</t>
  </si>
  <si>
    <t>PLANTA GENERADORA DE ENERGIA ELECTRICA</t>
  </si>
  <si>
    <t>UPS 15 KVA</t>
  </si>
  <si>
    <t>GENERADOR WACKER NEUSON</t>
  </si>
  <si>
    <t>UNIDAD DE PODER HIDRAULICA</t>
  </si>
  <si>
    <t>COMPRESOR A GASOLINA 6.5 HP</t>
  </si>
  <si>
    <t>TOPO NEUMATICO 3</t>
  </si>
  <si>
    <t>MEDIDOR ULTRASONICO: MEDIDOR, BATERIA, SENSORES</t>
  </si>
  <si>
    <t>PATIN TRASPALETA 3 TONELADAS</t>
  </si>
  <si>
    <t>ROMPEDOR ELECTRICO BOSCH</t>
  </si>
  <si>
    <t>CORTADORA HUSQVARNA FS400LV</t>
  </si>
  <si>
    <t>BOMBA HIDRAULICA 3 PARA UNIDAD POTENCIA STANLEY</t>
  </si>
  <si>
    <t>BOMBA SUMERGIBLE HIDRAULICA STANLEY</t>
  </si>
  <si>
    <t>SCANNER VEHICULAR X100 PAD MARCA XTOOL</t>
  </si>
  <si>
    <t>DESBROZADORA FS-450 CON CUCHILLA/CABEZAL</t>
  </si>
  <si>
    <t>CORTADORA DE CONCRETO HUSQVARNA FS400, E-111</t>
  </si>
  <si>
    <t>GENERADOR ELECTRICO DE GASOLINA EVANS</t>
  </si>
  <si>
    <t>UNIDAD DE POTENCIA HIDRAULICA MARCA HYCON</t>
  </si>
  <si>
    <t>COMPRESOR A GASOLINA DE 6.5HP MARCA EVANS</t>
  </si>
  <si>
    <t>Trozadora stihl TS-420</t>
  </si>
  <si>
    <t>EQUIPO DE TELEGESTION PARA DETECCION DE FUGAS Y MO</t>
  </si>
  <si>
    <t>GEOFONO INSTRUMENTADO GUTERMANN, NS-AS3-2683</t>
  </si>
  <si>
    <t>GEOFONO INSTRUMENTADO GUTERMANN, NS-AS3-2684</t>
  </si>
  <si>
    <t>V-CAM-6 HD INSPECTION SYSTEM VIVAX-METROTECH</t>
  </si>
  <si>
    <t>COMPRESOR DE AIRE RESPIRABLE BAUER JUNIOR II-G</t>
  </si>
  <si>
    <t>RECEPTOR GNSS GEOMAX ZENITH 35 PRO, DE 555 CANALES</t>
  </si>
  <si>
    <t>COLECTORA HI-TARGET QPAD X5, PARA RECEPTOR GEOMAX</t>
  </si>
  <si>
    <t>LICENCIA SOFTWARE GEO OFFICE GEOMAX, TRANSFERENCIA</t>
  </si>
  <si>
    <t>RADIO MODEM EASY PRO 35W SATELITAL, NS1923000489</t>
  </si>
  <si>
    <t>EQUIPO PORTATIL PARA SUMINISTRO DE AIRE ALLEGRO</t>
  </si>
  <si>
    <t>DETECTOR DE FUGAS GEOFONO AQUA SCOPE 3.</t>
  </si>
  <si>
    <t>CAMARA DE EMPUJE MANUAL CTV VC 6 VIVAX-METROTECH</t>
  </si>
  <si>
    <t>LICENCIA HOME &amp; BUSINESS 2016 Y KASPERSKY (16 LIC)</t>
  </si>
  <si>
    <t>LICENCIA Y SOFTWARE SIEMENS SIMATIC WINCC RUNTIME</t>
  </si>
  <si>
    <t>LICENCIA Y SOFTWARE SIEMENS SIMATIC WINCC ADVANCE</t>
  </si>
  <si>
    <t>LICENCIA Y SOFTWARE SIEMENS SIMATIC WINCC PROFESI</t>
  </si>
  <si>
    <t>LICENCIA PROCESS HISTORIAN 2014 SP2 BASIC PACKAGE</t>
  </si>
  <si>
    <t>LICENCIA SIMATIC WINCC PROF MAX POWETAGS V15</t>
  </si>
  <si>
    <t>LICENCIA SIMATIC WINCC RUNTIME PROF. 8192 POWERTAG</t>
  </si>
  <si>
    <t>LICENCIA SIMATIC WINCC LOGGING FOR RUNTIME PROFESI</t>
  </si>
  <si>
    <t>LICENCIA DE MICROSFT OFFICE 2021</t>
  </si>
  <si>
    <t>MICROSOFT 365 EMPRESA ESTANDAR</t>
  </si>
  <si>
    <t>LICENCIAMIENTO ANUAL DE CONTPAQI COMERCIAL PREMIUM</t>
  </si>
  <si>
    <t>TS PLUS WEB MOBILE 3 USUARIOS</t>
  </si>
  <si>
    <t>MICROSOFT WINDOWS ENTERPRISE SERVER 2019 ESSENTIAL</t>
  </si>
  <si>
    <t>MICRISOFT WINDOWS SERVER 2022 STANDARD</t>
  </si>
  <si>
    <t>LICENCIA SE SOFWARE PROJECT STANDARD</t>
  </si>
  <si>
    <t>LICENCIA DE SOFTWARE AUTOCAD LT 2023</t>
  </si>
  <si>
    <t>LICENCIA DE SOFTWARE AUTOCAD 2023</t>
  </si>
  <si>
    <t>SOFTWARE MICROSOFT HOGAR Y EMPRESAS ESPAÑOL</t>
  </si>
  <si>
    <t>OFFICE HOGAR/ EMPRESAS 2019</t>
  </si>
  <si>
    <t>AUTOCAD LT 2021</t>
  </si>
  <si>
    <t>SOFTWARE OFFICE HOGAR Y EMPRESAS 32/64 BYTES</t>
  </si>
  <si>
    <t>AUTOCAD LT 2021 AUTODESK</t>
  </si>
  <si>
    <t>ACTUALIZACION DE SOFTWARE CONTPAQI PREMIUM 5 USUAR</t>
  </si>
  <si>
    <t>BITDEFENDER GRAVITY ZONE BUSINESS SECURITY 3 AÑOS</t>
  </si>
  <si>
    <t>RECUPERACION DE INFORMACION: RECOVERIT-BOOTABLE</t>
  </si>
  <si>
    <t>SOFTWARE CAJEROS AUTOMATICOS Y CHATBOX</t>
  </si>
  <si>
    <t>RENOVACION AUTOCAD LT A TRES AÑOS</t>
  </si>
  <si>
    <t>LICENCIA CREATIVE CLOUD</t>
  </si>
  <si>
    <t>ACTUALIZACION DE LICENCIA OPUS 2017</t>
  </si>
  <si>
    <t>CONTPAQI NOMINAS, VERSION 15 (5 USUARIOS)</t>
  </si>
  <si>
    <t>LICENCIA NEODATA PRECIOS UNITARIOS VERSION 2021</t>
  </si>
  <si>
    <t>Licencia de plataforma web adobe creative cloud</t>
  </si>
  <si>
    <t>AUTOCAD LT 2024 COMERCIAL NEW SINGLE-USER ELD 3 YE</t>
  </si>
  <si>
    <t>PROYECT STANDART 2021</t>
  </si>
  <si>
    <t>MINDEJET MIND MANAGER PROFESSIONAL 1 YEAR LICENSE</t>
  </si>
  <si>
    <t>CONTPAQi NOMINAS</t>
  </si>
  <si>
    <t>MICROSOFT OFFICE HOGAR Y EMPRESAS 2019</t>
  </si>
  <si>
    <t>LICENCIA SOFNET IE S7 V14 SWP COMP S7/S5, OPC COM</t>
  </si>
  <si>
    <t>LICENCIA MICROSOFT PROJECT STANDARD GOVERNMENT</t>
  </si>
  <si>
    <t>LICENCIA AUTOCAD INCLUDING SPECIALIZED TOOLSETS</t>
  </si>
  <si>
    <t>SOFTWARE MICROSOFT OFFICE HOGAR Y EMPRESAS</t>
  </si>
  <si>
    <t>MICROSOFT OFFICE HOME AND BUSINESS 2019 LICENCE</t>
  </si>
  <si>
    <t>PROJECT STD 2019 OLP NL GOV</t>
  </si>
  <si>
    <t>RENOVACION AL SISTEMA CONTPAQ</t>
  </si>
  <si>
    <t>LICENCIA OFFICE HOGAR-EMPRESAS 2021</t>
  </si>
  <si>
    <t>DESARROLLO DE SOFTWARE APP MOVIL DESCARGABLE</t>
  </si>
  <si>
    <t>LICENCIA SOFTWARE DE AUTOCAD LT (3 LIC)</t>
  </si>
  <si>
    <t>LICENCIA SOFTWARE DE AUTOCAD TOOLSET SPECIALIZED</t>
  </si>
  <si>
    <t>SIMATIC WINCC PROFESSIONAL 512 TAGS V15(RUNTIME)</t>
  </si>
  <si>
    <t>SIMATIC WINCC PROFESSIONAL 512 TAGS V15(INGENIERI</t>
  </si>
  <si>
    <t>PROCESS HISTORIAN 2014 SP3 NS-SVPK81505411</t>
  </si>
  <si>
    <t>LICENCIA OFFICE HOME &amp; BUSINESS P/EQ. DE CATASTRO</t>
  </si>
  <si>
    <t>LICENCIA GENETEC ADVANTAGE RENOVACION 25 LICENCIAS</t>
  </si>
  <si>
    <t>Comité Municipal de Agua Potable y Alcantarillado de Salamanca Gto.</t>
  </si>
  <si>
    <t xml:space="preserve">Código </t>
  </si>
  <si>
    <t>Activo fijo</t>
  </si>
  <si>
    <t>Descripción del bien</t>
  </si>
  <si>
    <t>Valor en libros</t>
  </si>
  <si>
    <t>000101001157</t>
  </si>
  <si>
    <t>000101001158</t>
  </si>
  <si>
    <t>000101001159</t>
  </si>
  <si>
    <t>000101001160</t>
  </si>
  <si>
    <t>000101001161</t>
  </si>
  <si>
    <t>000101001162</t>
  </si>
  <si>
    <t>000101001163</t>
  </si>
  <si>
    <t>000101001164</t>
  </si>
  <si>
    <t>000101001165</t>
  </si>
  <si>
    <t>000101001166</t>
  </si>
  <si>
    <t>000101001167</t>
  </si>
  <si>
    <t>000101001168</t>
  </si>
  <si>
    <t>000101001169</t>
  </si>
  <si>
    <t>000101001170</t>
  </si>
  <si>
    <t>000101001171</t>
  </si>
  <si>
    <t>000101001172</t>
  </si>
  <si>
    <t>000101001173</t>
  </si>
  <si>
    <t>000101001174</t>
  </si>
  <si>
    <t>000101001175</t>
  </si>
  <si>
    <t>000101001176</t>
  </si>
  <si>
    <t>000101001177</t>
  </si>
  <si>
    <t>000101001178</t>
  </si>
  <si>
    <t>000101001179</t>
  </si>
  <si>
    <t>000101001180</t>
  </si>
  <si>
    <t>000101001181</t>
  </si>
  <si>
    <t>000101001182</t>
  </si>
  <si>
    <t>000101001183</t>
  </si>
  <si>
    <t>000101001184</t>
  </si>
  <si>
    <t>000101001552</t>
  </si>
  <si>
    <t>000101001551</t>
  </si>
  <si>
    <t>000101001550</t>
  </si>
  <si>
    <t>000101001549</t>
  </si>
  <si>
    <t>000101001548</t>
  </si>
  <si>
    <t>000101001547</t>
  </si>
  <si>
    <t>000101001546</t>
  </si>
  <si>
    <t>000101001545</t>
  </si>
  <si>
    <t>000101001544</t>
  </si>
  <si>
    <t>000101001543</t>
  </si>
  <si>
    <t>000101001542</t>
  </si>
  <si>
    <t>000101001541</t>
  </si>
  <si>
    <t>000101001540</t>
  </si>
  <si>
    <t>000101001539</t>
  </si>
  <si>
    <t>000101001150</t>
  </si>
  <si>
    <t>000101001151</t>
  </si>
  <si>
    <t>000101001152</t>
  </si>
  <si>
    <t>000101001153</t>
  </si>
  <si>
    <t>000101001154</t>
  </si>
  <si>
    <t>000101001155</t>
  </si>
  <si>
    <t>000101001156</t>
  </si>
  <si>
    <t>000101000937</t>
  </si>
  <si>
    <t>000101000938</t>
  </si>
  <si>
    <t>000101000939</t>
  </si>
  <si>
    <t>000101000940</t>
  </si>
  <si>
    <t>000101000941</t>
  </si>
  <si>
    <t>000101000942</t>
  </si>
  <si>
    <t>000101000943</t>
  </si>
  <si>
    <t>000101000944</t>
  </si>
  <si>
    <t>000101000945</t>
  </si>
  <si>
    <t>000101000946</t>
  </si>
  <si>
    <t>000101000947</t>
  </si>
  <si>
    <t>000101000948</t>
  </si>
  <si>
    <t>000101000949</t>
  </si>
  <si>
    <t>000101001113</t>
  </si>
  <si>
    <t>000101001114</t>
  </si>
  <si>
    <t>000101001115</t>
  </si>
  <si>
    <t>000101001116</t>
  </si>
  <si>
    <t>000101001117</t>
  </si>
  <si>
    <t>000101001118</t>
  </si>
  <si>
    <t>000101001119</t>
  </si>
  <si>
    <t>000101001120</t>
  </si>
  <si>
    <t>000101001121</t>
  </si>
  <si>
    <t>000101001122</t>
  </si>
  <si>
    <t>000101001123</t>
  </si>
  <si>
    <t>000101001124</t>
  </si>
  <si>
    <t>000101001125</t>
  </si>
  <si>
    <t>000101001126</t>
  </si>
  <si>
    <t>000101001127</t>
  </si>
  <si>
    <t>000101000909</t>
  </si>
  <si>
    <t>000101000910</t>
  </si>
  <si>
    <t>000101000911</t>
  </si>
  <si>
    <t>000101000912</t>
  </si>
  <si>
    <t>000101000913</t>
  </si>
  <si>
    <t>000101000914</t>
  </si>
  <si>
    <t>000101000915</t>
  </si>
  <si>
    <t>000101000916</t>
  </si>
  <si>
    <t>000101000917</t>
  </si>
  <si>
    <t>000101000918</t>
  </si>
  <si>
    <t>000101000919</t>
  </si>
  <si>
    <t>000101000920</t>
  </si>
  <si>
    <t>000101000921</t>
  </si>
  <si>
    <t>000101000922</t>
  </si>
  <si>
    <t>000101000923</t>
  </si>
  <si>
    <t>000101000924</t>
  </si>
  <si>
    <t>000101000925</t>
  </si>
  <si>
    <t>000101000926</t>
  </si>
  <si>
    <t>000101000927</t>
  </si>
  <si>
    <t>000101000928</t>
  </si>
  <si>
    <t>000101000929</t>
  </si>
  <si>
    <t>000101000930</t>
  </si>
  <si>
    <t>000101000931</t>
  </si>
  <si>
    <t>000101000932</t>
  </si>
  <si>
    <t>000101000933</t>
  </si>
  <si>
    <t>000101000934</t>
  </si>
  <si>
    <t>000101000935</t>
  </si>
  <si>
    <t>000101000936</t>
  </si>
  <si>
    <t>000101001128</t>
  </si>
  <si>
    <t>000101001129</t>
  </si>
  <si>
    <t>000101001130</t>
  </si>
  <si>
    <t>000101001131</t>
  </si>
  <si>
    <t>000101001132</t>
  </si>
  <si>
    <t>000101001133</t>
  </si>
  <si>
    <t>000101001134</t>
  </si>
  <si>
    <t>000101001135</t>
  </si>
  <si>
    <t>000101001136</t>
  </si>
  <si>
    <t>000101001137</t>
  </si>
  <si>
    <t>000101001138</t>
  </si>
  <si>
    <t>000101001139</t>
  </si>
  <si>
    <t>000101001140</t>
  </si>
  <si>
    <t>000101001141</t>
  </si>
  <si>
    <t>000101001142</t>
  </si>
  <si>
    <t>000101001143</t>
  </si>
  <si>
    <t>000101001144</t>
  </si>
  <si>
    <t>000101001145</t>
  </si>
  <si>
    <t>000101001146</t>
  </si>
  <si>
    <t>000101001147</t>
  </si>
  <si>
    <t>000101001148</t>
  </si>
  <si>
    <t>000101001149</t>
  </si>
  <si>
    <t>000101000728</t>
  </si>
  <si>
    <t>000101000729</t>
  </si>
  <si>
    <t>000101000730</t>
  </si>
  <si>
    <t>000101000731</t>
  </si>
  <si>
    <t>000101000732</t>
  </si>
  <si>
    <t>000101000733</t>
  </si>
  <si>
    <t>000101000734</t>
  </si>
  <si>
    <t>000101000735</t>
  </si>
  <si>
    <t>000101000736</t>
  </si>
  <si>
    <t>000101000737</t>
  </si>
  <si>
    <t>000101000738</t>
  </si>
  <si>
    <t>000101000739</t>
  </si>
  <si>
    <t>000101000740</t>
  </si>
  <si>
    <t>000101000741</t>
  </si>
  <si>
    <t>000101000742</t>
  </si>
  <si>
    <t>000101000743</t>
  </si>
  <si>
    <t>000101000744</t>
  </si>
  <si>
    <t>000101000745</t>
  </si>
  <si>
    <t>000101000746</t>
  </si>
  <si>
    <t>000101000747</t>
  </si>
  <si>
    <t>000101000748</t>
  </si>
  <si>
    <t>000101000749</t>
  </si>
  <si>
    <t>000101001538</t>
  </si>
  <si>
    <t>000101001537</t>
  </si>
  <si>
    <t>000101001536</t>
  </si>
  <si>
    <t>000101001535</t>
  </si>
  <si>
    <t>000101001534</t>
  </si>
  <si>
    <t>000101001533</t>
  </si>
  <si>
    <t>000101000968</t>
  </si>
  <si>
    <t>000101000701</t>
  </si>
  <si>
    <t>000101000702</t>
  </si>
  <si>
    <t>000101000703</t>
  </si>
  <si>
    <t>000101000704</t>
  </si>
  <si>
    <t>000101000705</t>
  </si>
  <si>
    <t>000101000706</t>
  </si>
  <si>
    <t>000101000707</t>
  </si>
  <si>
    <t>000101000708</t>
  </si>
  <si>
    <t>000101000709</t>
  </si>
  <si>
    <t>000101000710</t>
  </si>
  <si>
    <t>000101000711</t>
  </si>
  <si>
    <t>000101000712</t>
  </si>
  <si>
    <t>000101000713</t>
  </si>
  <si>
    <t>000101000714</t>
  </si>
  <si>
    <t>000101000715</t>
  </si>
  <si>
    <t>000101000716</t>
  </si>
  <si>
    <t>000101000717</t>
  </si>
  <si>
    <t>000101000718</t>
  </si>
  <si>
    <t>000101000719</t>
  </si>
  <si>
    <t>000101000720</t>
  </si>
  <si>
    <t>000101000721</t>
  </si>
  <si>
    <t>000101000722</t>
  </si>
  <si>
    <t>000101000723</t>
  </si>
  <si>
    <t>000101000724</t>
  </si>
  <si>
    <t>000101000725</t>
  </si>
  <si>
    <t>000101000726</t>
  </si>
  <si>
    <t>000101000727</t>
  </si>
  <si>
    <t>000101001532</t>
  </si>
  <si>
    <t>000101001531</t>
  </si>
  <si>
    <t>000101000967</t>
  </si>
  <si>
    <t>000101000966</t>
  </si>
  <si>
    <t>000101000965</t>
  </si>
  <si>
    <t>000101000964</t>
  </si>
  <si>
    <t>000101001505</t>
  </si>
  <si>
    <t>000101001504</t>
  </si>
  <si>
    <t>000101001503</t>
  </si>
  <si>
    <t>000101001502</t>
  </si>
  <si>
    <t>000101000963</t>
  </si>
  <si>
    <t>000101000962</t>
  </si>
  <si>
    <t>000101000961</t>
  </si>
  <si>
    <t>000101000960</t>
  </si>
  <si>
    <t>000101000959</t>
  </si>
  <si>
    <t>000101000958</t>
  </si>
  <si>
    <t>000101000957</t>
  </si>
  <si>
    <t>000101000956</t>
  </si>
  <si>
    <t>000101000955</t>
  </si>
  <si>
    <t>000101000954</t>
  </si>
  <si>
    <t>000101000953</t>
  </si>
  <si>
    <t>000101000952</t>
  </si>
  <si>
    <t>000101000951</t>
  </si>
  <si>
    <t>000101000950</t>
  </si>
  <si>
    <t>000101001249</t>
  </si>
  <si>
    <t>000101001248</t>
  </si>
  <si>
    <t>000101000969</t>
  </si>
  <si>
    <t>000101001049</t>
  </si>
  <si>
    <t>000101001048</t>
  </si>
  <si>
    <t>000101001047</t>
  </si>
  <si>
    <t>000101001046</t>
  </si>
  <si>
    <t>000101001045</t>
  </si>
  <si>
    <t>000101001044</t>
  </si>
  <si>
    <t>000101001043</t>
  </si>
  <si>
    <t>000101001042</t>
  </si>
  <si>
    <t>000101001041</t>
  </si>
  <si>
    <t>000101001040</t>
  </si>
  <si>
    <t>000101001039</t>
  </si>
  <si>
    <t>000101001038</t>
  </si>
  <si>
    <t>000101001037</t>
  </si>
  <si>
    <t>000101001036</t>
  </si>
  <si>
    <t>000101001035</t>
  </si>
  <si>
    <t>000101001034</t>
  </si>
  <si>
    <t>000101001033</t>
  </si>
  <si>
    <t>000101001032</t>
  </si>
  <si>
    <t>000101001031</t>
  </si>
  <si>
    <t>000101001030</t>
  </si>
  <si>
    <t>000101001029</t>
  </si>
  <si>
    <t>000101001028</t>
  </si>
  <si>
    <t>000101001027</t>
  </si>
  <si>
    <t>000101001185</t>
  </si>
  <si>
    <t>000101001186</t>
  </si>
  <si>
    <t>000101001187</t>
  </si>
  <si>
    <t>000101001188</t>
  </si>
  <si>
    <t>000101001189</t>
  </si>
  <si>
    <t>000101001190</t>
  </si>
  <si>
    <t>000101001191</t>
  </si>
  <si>
    <t>000101001192</t>
  </si>
  <si>
    <t>000101001193</t>
  </si>
  <si>
    <t>000101001026</t>
  </si>
  <si>
    <t>000101000997</t>
  </si>
  <si>
    <t>000101000996</t>
  </si>
  <si>
    <t>000101000995</t>
  </si>
  <si>
    <t>000101000994</t>
  </si>
  <si>
    <t>000101000993</t>
  </si>
  <si>
    <t>000101000992</t>
  </si>
  <si>
    <t>000101000991</t>
  </si>
  <si>
    <t>000101000990</t>
  </si>
  <si>
    <t>000101000989</t>
  </si>
  <si>
    <t>000101000988</t>
  </si>
  <si>
    <t>000101000987</t>
  </si>
  <si>
    <t>000101000986</t>
  </si>
  <si>
    <t>000101000985</t>
  </si>
  <si>
    <t>000101000984</t>
  </si>
  <si>
    <t>000101000983</t>
  </si>
  <si>
    <t>000101000982</t>
  </si>
  <si>
    <t>000101000981</t>
  </si>
  <si>
    <t>000101000980</t>
  </si>
  <si>
    <t>000101000979</t>
  </si>
  <si>
    <t>000101000978</t>
  </si>
  <si>
    <t>000101000977</t>
  </si>
  <si>
    <t>000101000976</t>
  </si>
  <si>
    <t>000101000975</t>
  </si>
  <si>
    <t>000101000974</t>
  </si>
  <si>
    <t>000101000973</t>
  </si>
  <si>
    <t>000101000972</t>
  </si>
  <si>
    <t>000101000971</t>
  </si>
  <si>
    <t>000101000970</t>
  </si>
  <si>
    <t>000101001025</t>
  </si>
  <si>
    <t>000101001024</t>
  </si>
  <si>
    <t>000101001023</t>
  </si>
  <si>
    <t>000101001022</t>
  </si>
  <si>
    <t>000101001021</t>
  </si>
  <si>
    <t>000101001020</t>
  </si>
  <si>
    <t>000101001019</t>
  </si>
  <si>
    <t>000101001018</t>
  </si>
  <si>
    <t>000101001017</t>
  </si>
  <si>
    <t>000101001016</t>
  </si>
  <si>
    <t>000101001015</t>
  </si>
  <si>
    <t>000101001014</t>
  </si>
  <si>
    <t>000101001013</t>
  </si>
  <si>
    <t>000101001012</t>
  </si>
  <si>
    <t>000101001011</t>
  </si>
  <si>
    <t>000101001010</t>
  </si>
  <si>
    <t>000101001009</t>
  </si>
  <si>
    <t>000101001008</t>
  </si>
  <si>
    <t>000101001007</t>
  </si>
  <si>
    <t>000101001006</t>
  </si>
  <si>
    <t>000101001005</t>
  </si>
  <si>
    <t>000101001004</t>
  </si>
  <si>
    <t>000101001003</t>
  </si>
  <si>
    <t>000101001002</t>
  </si>
  <si>
    <t>000101001001</t>
  </si>
  <si>
    <t>000101001000</t>
  </si>
  <si>
    <t>000101000999</t>
  </si>
  <si>
    <t>000101000998</t>
  </si>
  <si>
    <t>000101001276</t>
  </si>
  <si>
    <t>000101001277</t>
  </si>
  <si>
    <t>000101001278</t>
  </si>
  <si>
    <t>000101001279</t>
  </si>
  <si>
    <t>000101001280</t>
  </si>
  <si>
    <t>000101001281</t>
  </si>
  <si>
    <t>000101001282</t>
  </si>
  <si>
    <t>000101001283</t>
  </si>
  <si>
    <t>000101001284</t>
  </si>
  <si>
    <t>000101001285</t>
  </si>
  <si>
    <t>000101001286</t>
  </si>
  <si>
    <t>000101001287</t>
  </si>
  <si>
    <t>000101001288</t>
  </si>
  <si>
    <t>000101001289</t>
  </si>
  <si>
    <t>000101001290</t>
  </si>
  <si>
    <t>000101001291</t>
  </si>
  <si>
    <t>000101001292</t>
  </si>
  <si>
    <t>000101001293</t>
  </si>
  <si>
    <t>000101001294</t>
  </si>
  <si>
    <t>000101001295</t>
  </si>
  <si>
    <t>000101001296</t>
  </si>
  <si>
    <t>000101001297</t>
  </si>
  <si>
    <t>000101001298</t>
  </si>
  <si>
    <t>000101001299</t>
  </si>
  <si>
    <t>000101001300</t>
  </si>
  <si>
    <t>000101001301</t>
  </si>
  <si>
    <t>000101001302</t>
  </si>
  <si>
    <t>000101001303</t>
  </si>
  <si>
    <t>000101001304</t>
  </si>
  <si>
    <t>000101001305</t>
  </si>
  <si>
    <t>000101001306</t>
  </si>
  <si>
    <t>000101001275</t>
  </si>
  <si>
    <t>000101001617</t>
  </si>
  <si>
    <t>000101001616</t>
  </si>
  <si>
    <t>000101001615</t>
  </si>
  <si>
    <t>000101001614</t>
  </si>
  <si>
    <t>000101001613</t>
  </si>
  <si>
    <t>000101001612</t>
  </si>
  <si>
    <t>000101001611</t>
  </si>
  <si>
    <t>000101001607</t>
  </si>
  <si>
    <t>000101001606</t>
  </si>
  <si>
    <t>000101001605</t>
  </si>
  <si>
    <t>000101001604</t>
  </si>
  <si>
    <t>000101001603</t>
  </si>
  <si>
    <t>000101001602</t>
  </si>
  <si>
    <t>000101001601</t>
  </si>
  <si>
    <t>000101001600</t>
  </si>
  <si>
    <t>000101001274</t>
  </si>
  <si>
    <t>000101001050</t>
  </si>
  <si>
    <t>000101001051</t>
  </si>
  <si>
    <t>000101001052</t>
  </si>
  <si>
    <t>000101001053</t>
  </si>
  <si>
    <t>000101001054</t>
  </si>
  <si>
    <t>000101001055</t>
  </si>
  <si>
    <t>000101001056</t>
  </si>
  <si>
    <t>000101001057</t>
  </si>
  <si>
    <t>000101001058</t>
  </si>
  <si>
    <t>000101001059</t>
  </si>
  <si>
    <t>000101001060</t>
  </si>
  <si>
    <t>000101001061</t>
  </si>
  <si>
    <t>000101001062</t>
  </si>
  <si>
    <t>000101001063</t>
  </si>
  <si>
    <t>000101001064</t>
  </si>
  <si>
    <t>000101001065</t>
  </si>
  <si>
    <t>000101001066</t>
  </si>
  <si>
    <t>000101001067</t>
  </si>
  <si>
    <t>000101001068</t>
  </si>
  <si>
    <t>000101001069</t>
  </si>
  <si>
    <t>000101001307</t>
  </si>
  <si>
    <t>000101001308</t>
  </si>
  <si>
    <t>000101001309</t>
  </si>
  <si>
    <t>000101001310</t>
  </si>
  <si>
    <t>000101001311</t>
  </si>
  <si>
    <t>000101001312</t>
  </si>
  <si>
    <t>000101001313</t>
  </si>
  <si>
    <t>000101001314</t>
  </si>
  <si>
    <t>000101001315</t>
  </si>
  <si>
    <t>000101001316</t>
  </si>
  <si>
    <t>000101001317</t>
  </si>
  <si>
    <t>000101001318</t>
  </si>
  <si>
    <t>000101001319</t>
  </si>
  <si>
    <t>000101001320</t>
  </si>
  <si>
    <t>000101001321</t>
  </si>
  <si>
    <t>000101001322</t>
  </si>
  <si>
    <t>000101001323</t>
  </si>
  <si>
    <t>000101001324</t>
  </si>
  <si>
    <t>000101001325</t>
  </si>
  <si>
    <t>000101001326</t>
  </si>
  <si>
    <t>000101001327</t>
  </si>
  <si>
    <t>000101000841</t>
  </si>
  <si>
    <t>000101000840</t>
  </si>
  <si>
    <t>000101000839</t>
  </si>
  <si>
    <t>000101000838</t>
  </si>
  <si>
    <t>000101000837</t>
  </si>
  <si>
    <t>000101000836</t>
  </si>
  <si>
    <t>000101000835</t>
  </si>
  <si>
    <t>000101000834</t>
  </si>
  <si>
    <t>000101000833</t>
  </si>
  <si>
    <t>000101000832</t>
  </si>
  <si>
    <t>000101000831</t>
  </si>
  <si>
    <t>000101000830</t>
  </si>
  <si>
    <t>000101000829</t>
  </si>
  <si>
    <t>000101000828</t>
  </si>
  <si>
    <t>000101000827</t>
  </si>
  <si>
    <t>000101000826</t>
  </si>
  <si>
    <t>000101000825</t>
  </si>
  <si>
    <t>000101000824</t>
  </si>
  <si>
    <t>000101000823</t>
  </si>
  <si>
    <t>000101000822</t>
  </si>
  <si>
    <t>000101000821</t>
  </si>
  <si>
    <t>000101000820</t>
  </si>
  <si>
    <t>000101000819</t>
  </si>
  <si>
    <t>000101000818</t>
  </si>
  <si>
    <t>000101000817</t>
  </si>
  <si>
    <t>000101000816</t>
  </si>
  <si>
    <t>000101000815</t>
  </si>
  <si>
    <t>000101000814</t>
  </si>
  <si>
    <t>000101000813</t>
  </si>
  <si>
    <t>000101000812</t>
  </si>
  <si>
    <t>000101000811</t>
  </si>
  <si>
    <t>000101000842</t>
  </si>
  <si>
    <t>000101001273</t>
  </si>
  <si>
    <t>000101001272</t>
  </si>
  <si>
    <t>000101001271</t>
  </si>
  <si>
    <t>000101001270</t>
  </si>
  <si>
    <t>000101001269</t>
  </si>
  <si>
    <t>000101001268</t>
  </si>
  <si>
    <t>000101001267</t>
  </si>
  <si>
    <t>000101001266</t>
  </si>
  <si>
    <t>000101001265</t>
  </si>
  <si>
    <t>000101001264</t>
  </si>
  <si>
    <t>000101001263</t>
  </si>
  <si>
    <t>000101001262</t>
  </si>
  <si>
    <t>000101001261</t>
  </si>
  <si>
    <t>000101001260</t>
  </si>
  <si>
    <t>000101001259</t>
  </si>
  <si>
    <t>000101001258</t>
  </si>
  <si>
    <t>000101001257</t>
  </si>
  <si>
    <t>000101001256</t>
  </si>
  <si>
    <t>000101001255</t>
  </si>
  <si>
    <t>000101001254</t>
  </si>
  <si>
    <t>000101001253</t>
  </si>
  <si>
    <t>000101001252</t>
  </si>
  <si>
    <t>000101001251</t>
  </si>
  <si>
    <t>000101001250</t>
  </si>
  <si>
    <t>000101000849</t>
  </si>
  <si>
    <t>000101000848</t>
  </si>
  <si>
    <t>000101000847</t>
  </si>
  <si>
    <t>000101000846</t>
  </si>
  <si>
    <t>000101000845</t>
  </si>
  <si>
    <t>000101000844</t>
  </si>
  <si>
    <t>000101000843</t>
  </si>
  <si>
    <t>000101000778</t>
  </si>
  <si>
    <t>000101000777</t>
  </si>
  <si>
    <t>000101000776</t>
  </si>
  <si>
    <t>000101000775</t>
  </si>
  <si>
    <t>000101000774</t>
  </si>
  <si>
    <t>000101000773</t>
  </si>
  <si>
    <t>000101000772</t>
  </si>
  <si>
    <t>000101000771</t>
  </si>
  <si>
    <t>000101000770</t>
  </si>
  <si>
    <t>000101000769</t>
  </si>
  <si>
    <t>000101000768</t>
  </si>
  <si>
    <t>000101000767</t>
  </si>
  <si>
    <t>000101000766</t>
  </si>
  <si>
    <t>000101000765</t>
  </si>
  <si>
    <t>000101000764</t>
  </si>
  <si>
    <t>000101000763</t>
  </si>
  <si>
    <t>000101000762</t>
  </si>
  <si>
    <t>000101000761</t>
  </si>
  <si>
    <t>000101000760</t>
  </si>
  <si>
    <t>000101000759</t>
  </si>
  <si>
    <t>000101000758</t>
  </si>
  <si>
    <t>000101000757</t>
  </si>
  <si>
    <t>000101000756</t>
  </si>
  <si>
    <t>000101000755</t>
  </si>
  <si>
    <t>000101000754</t>
  </si>
  <si>
    <t>000101000753</t>
  </si>
  <si>
    <t>000101000752</t>
  </si>
  <si>
    <t>000101000751</t>
  </si>
  <si>
    <t>000101000750</t>
  </si>
  <si>
    <t>000101001619</t>
  </si>
  <si>
    <t>000101001618</t>
  </si>
  <si>
    <t>000101000779</t>
  </si>
  <si>
    <t>000101000810</t>
  </si>
  <si>
    <t>000101000809</t>
  </si>
  <si>
    <t>000101000808</t>
  </si>
  <si>
    <t>000101000807</t>
  </si>
  <si>
    <t>000101000806</t>
  </si>
  <si>
    <t>000101000805</t>
  </si>
  <si>
    <t>000101000804</t>
  </si>
  <si>
    <t>000101000803</t>
  </si>
  <si>
    <t>000101000802</t>
  </si>
  <si>
    <t>000101000801</t>
  </si>
  <si>
    <t>000101000800</t>
  </si>
  <si>
    <t>000101000799</t>
  </si>
  <si>
    <t>000101000798</t>
  </si>
  <si>
    <t>000101000797</t>
  </si>
  <si>
    <t>000101000796</t>
  </si>
  <si>
    <t>000101000795</t>
  </si>
  <si>
    <t>000101000794</t>
  </si>
  <si>
    <t>000101000793</t>
  </si>
  <si>
    <t>000101000792</t>
  </si>
  <si>
    <t>000101000791</t>
  </si>
  <si>
    <t>000101000790</t>
  </si>
  <si>
    <t>000101000789</t>
  </si>
  <si>
    <t>000101000788</t>
  </si>
  <si>
    <t>000101000787</t>
  </si>
  <si>
    <t>000101000786</t>
  </si>
  <si>
    <t>000101000785</t>
  </si>
  <si>
    <t>000101000784</t>
  </si>
  <si>
    <t>000101000783</t>
  </si>
  <si>
    <t>000101000782</t>
  </si>
  <si>
    <t>000101000781</t>
  </si>
  <si>
    <t>000101000780</t>
  </si>
  <si>
    <t>000101001105</t>
  </si>
  <si>
    <t>000101001106</t>
  </si>
  <si>
    <t>000101001107</t>
  </si>
  <si>
    <t>000101001108</t>
  </si>
  <si>
    <t>000101001109</t>
  </si>
  <si>
    <t>000101001110</t>
  </si>
  <si>
    <t>000101001111</t>
  </si>
  <si>
    <t>000101001112</t>
  </si>
  <si>
    <t>000101000850</t>
  </si>
  <si>
    <t>000101000851</t>
  </si>
  <si>
    <t>000101000852</t>
  </si>
  <si>
    <t>000101000853</t>
  </si>
  <si>
    <t>000101000854</t>
  </si>
  <si>
    <t>000101000855</t>
  </si>
  <si>
    <t>000101000856</t>
  </si>
  <si>
    <t>000101000857</t>
  </si>
  <si>
    <t>000101000858</t>
  </si>
  <si>
    <t>000101000859</t>
  </si>
  <si>
    <t>000101000860</t>
  </si>
  <si>
    <t>000101000861</t>
  </si>
  <si>
    <t>000101000862</t>
  </si>
  <si>
    <t>000101000863</t>
  </si>
  <si>
    <t>000101000864</t>
  </si>
  <si>
    <t>000101000865</t>
  </si>
  <si>
    <t>000101000866</t>
  </si>
  <si>
    <t>000101000867</t>
  </si>
  <si>
    <t>000101000868</t>
  </si>
  <si>
    <t>000101000869</t>
  </si>
  <si>
    <t>000101000870</t>
  </si>
  <si>
    <t>000101000871</t>
  </si>
  <si>
    <t>000101000872</t>
  </si>
  <si>
    <t>000101000873</t>
  </si>
  <si>
    <t>000101000874</t>
  </si>
  <si>
    <t>000101000875</t>
  </si>
  <si>
    <t>000101001104</t>
  </si>
  <si>
    <t>000101001070</t>
  </si>
  <si>
    <t>000101001071</t>
  </si>
  <si>
    <t>000101001072</t>
  </si>
  <si>
    <t>000101001073</t>
  </si>
  <si>
    <t>000101001074</t>
  </si>
  <si>
    <t>000101001075</t>
  </si>
  <si>
    <t>000101001076</t>
  </si>
  <si>
    <t>000101001077</t>
  </si>
  <si>
    <t>000101001078</t>
  </si>
  <si>
    <t>000101001079</t>
  </si>
  <si>
    <t>000101001080</t>
  </si>
  <si>
    <t>000101001081</t>
  </si>
  <si>
    <t>000101001082</t>
  </si>
  <si>
    <t>000101001083</t>
  </si>
  <si>
    <t>000101001084</t>
  </si>
  <si>
    <t>000101001085</t>
  </si>
  <si>
    <t>000101001086</t>
  </si>
  <si>
    <t>000101001087</t>
  </si>
  <si>
    <t>000101001088</t>
  </si>
  <si>
    <t>000101001089</t>
  </si>
  <si>
    <t>000101001090</t>
  </si>
  <si>
    <t>000101001091</t>
  </si>
  <si>
    <t>000101001092</t>
  </si>
  <si>
    <t>000101001093</t>
  </si>
  <si>
    <t>000101001094</t>
  </si>
  <si>
    <t>000101001095</t>
  </si>
  <si>
    <t>000101001096</t>
  </si>
  <si>
    <t>000101001097</t>
  </si>
  <si>
    <t>000101001098</t>
  </si>
  <si>
    <t>000101001099</t>
  </si>
  <si>
    <t>000101001100</t>
  </si>
  <si>
    <t>000101001101</t>
  </si>
  <si>
    <t>000101001102</t>
  </si>
  <si>
    <t>000101001103</t>
  </si>
  <si>
    <t>000101000892</t>
  </si>
  <si>
    <t>000101000893</t>
  </si>
  <si>
    <t>000101000894</t>
  </si>
  <si>
    <t>000101000891</t>
  </si>
  <si>
    <t>000101000890</t>
  </si>
  <si>
    <t>000101000889</t>
  </si>
  <si>
    <t>000101000895</t>
  </si>
  <si>
    <t>000101000896</t>
  </si>
  <si>
    <t>000101000897</t>
  </si>
  <si>
    <t>000101000898</t>
  </si>
  <si>
    <t>000101000899</t>
  </si>
  <si>
    <t>000101000900</t>
  </si>
  <si>
    <t>000101000876</t>
  </si>
  <si>
    <t>000101000877</t>
  </si>
  <si>
    <t>000101000878</t>
  </si>
  <si>
    <t>000101000879</t>
  </si>
  <si>
    <t>000101000880</t>
  </si>
  <si>
    <t>000101000881</t>
  </si>
  <si>
    <t>000101000882</t>
  </si>
  <si>
    <t>000101000883</t>
  </si>
  <si>
    <t>000101000884</t>
  </si>
  <si>
    <t>000101000885</t>
  </si>
  <si>
    <t>000101000886</t>
  </si>
  <si>
    <t>000101000887</t>
  </si>
  <si>
    <t>000101000888</t>
  </si>
  <si>
    <t>000101000901</t>
  </si>
  <si>
    <t>000101000902</t>
  </si>
  <si>
    <t>000101000903</t>
  </si>
  <si>
    <t>000101000904</t>
  </si>
  <si>
    <t>000101000905</t>
  </si>
  <si>
    <t>000101000906</t>
  </si>
  <si>
    <t>000101000907</t>
  </si>
  <si>
    <t>000101000908</t>
  </si>
  <si>
    <t>000101000232</t>
  </si>
  <si>
    <t>000101000233</t>
  </si>
  <si>
    <t>000101000234</t>
  </si>
  <si>
    <t>000101000235</t>
  </si>
  <si>
    <t>000101000236</t>
  </si>
  <si>
    <t>000101000237</t>
  </si>
  <si>
    <t>000101000238</t>
  </si>
  <si>
    <t>000101000239</t>
  </si>
  <si>
    <t>000101000240</t>
  </si>
  <si>
    <t>000101000241</t>
  </si>
  <si>
    <t>000101000242</t>
  </si>
  <si>
    <t>000101000243</t>
  </si>
  <si>
    <t>000101000244</t>
  </si>
  <si>
    <t>000101000158</t>
  </si>
  <si>
    <t>000101000157</t>
  </si>
  <si>
    <t>000101000156</t>
  </si>
  <si>
    <t>000101000155</t>
  </si>
  <si>
    <t>000101000154</t>
  </si>
  <si>
    <t>000101000153</t>
  </si>
  <si>
    <t>000101000152</t>
  </si>
  <si>
    <t>000101000151</t>
  </si>
  <si>
    <t>000101000150</t>
  </si>
  <si>
    <t>000101000025</t>
  </si>
  <si>
    <t>000101000024</t>
  </si>
  <si>
    <t>000101000023</t>
  </si>
  <si>
    <t>000101000022</t>
  </si>
  <si>
    <t>000101000049</t>
  </si>
  <si>
    <t>000101000048</t>
  </si>
  <si>
    <t>000101000047</t>
  </si>
  <si>
    <t>000101000046</t>
  </si>
  <si>
    <t>000101000045</t>
  </si>
  <si>
    <t>000101000044</t>
  </si>
  <si>
    <t>000101000043</t>
  </si>
  <si>
    <t>000101000042</t>
  </si>
  <si>
    <t>000101000041</t>
  </si>
  <si>
    <t>000101000040</t>
  </si>
  <si>
    <t>000101000039</t>
  </si>
  <si>
    <t>000101000038</t>
  </si>
  <si>
    <t>000101000037</t>
  </si>
  <si>
    <t>000101000036</t>
  </si>
  <si>
    <t>000101000035</t>
  </si>
  <si>
    <t>000101000034</t>
  </si>
  <si>
    <t>000101000033</t>
  </si>
  <si>
    <t>000101000032</t>
  </si>
  <si>
    <t>000101000031</t>
  </si>
  <si>
    <t>000101000030</t>
  </si>
  <si>
    <t>000101000029</t>
  </si>
  <si>
    <t>000101000028</t>
  </si>
  <si>
    <t>000101000027</t>
  </si>
  <si>
    <t>000101000026</t>
  </si>
  <si>
    <t>000101000205</t>
  </si>
  <si>
    <t>000101000204</t>
  </si>
  <si>
    <t>000101000203</t>
  </si>
  <si>
    <t>000101000202</t>
  </si>
  <si>
    <t>000101000201</t>
  </si>
  <si>
    <t>000101000200</t>
  </si>
  <si>
    <t>000101000199</t>
  </si>
  <si>
    <t>000101000198</t>
  </si>
  <si>
    <t>000101000197</t>
  </si>
  <si>
    <t>000101000196</t>
  </si>
  <si>
    <t>000101000195</t>
  </si>
  <si>
    <t>000101000194</t>
  </si>
  <si>
    <t>000101000193</t>
  </si>
  <si>
    <t>000101000192</t>
  </si>
  <si>
    <t>000101000191</t>
  </si>
  <si>
    <t>000101000190</t>
  </si>
  <si>
    <t>000101000189</t>
  </si>
  <si>
    <t>000101000188</t>
  </si>
  <si>
    <t>000101000187</t>
  </si>
  <si>
    <t>000101000186</t>
  </si>
  <si>
    <t>000101000185</t>
  </si>
  <si>
    <t>000101000184</t>
  </si>
  <si>
    <t>000101000183</t>
  </si>
  <si>
    <t>000101000182</t>
  </si>
  <si>
    <t>000101000181</t>
  </si>
  <si>
    <t>000101000180</t>
  </si>
  <si>
    <t>000101000231</t>
  </si>
  <si>
    <t>000101000230</t>
  </si>
  <si>
    <t>000101000229</t>
  </si>
  <si>
    <t>000101000228</t>
  </si>
  <si>
    <t>000101000227</t>
  </si>
  <si>
    <t>000101000226</t>
  </si>
  <si>
    <t>000101000225</t>
  </si>
  <si>
    <t>000101000224</t>
  </si>
  <si>
    <t>000101000223</t>
  </si>
  <si>
    <t>000101000222</t>
  </si>
  <si>
    <t>000101000221</t>
  </si>
  <si>
    <t>000101000220</t>
  </si>
  <si>
    <t>000101000219</t>
  </si>
  <si>
    <t>000101000218</t>
  </si>
  <si>
    <t>000101000217</t>
  </si>
  <si>
    <t>000101000216</t>
  </si>
  <si>
    <t>000101000215</t>
  </si>
  <si>
    <t>000101000214</t>
  </si>
  <si>
    <t>000101000213</t>
  </si>
  <si>
    <t>000101000212</t>
  </si>
  <si>
    <t>000101000211</t>
  </si>
  <si>
    <t>000101000210</t>
  </si>
  <si>
    <t>000101000209</t>
  </si>
  <si>
    <t>000101000208</t>
  </si>
  <si>
    <t>000101000207</t>
  </si>
  <si>
    <t>000101000206</t>
  </si>
  <si>
    <t>000101000179</t>
  </si>
  <si>
    <t>000101000164</t>
  </si>
  <si>
    <t>000101000163</t>
  </si>
  <si>
    <t>000101000162</t>
  </si>
  <si>
    <t>000101000161</t>
  </si>
  <si>
    <t>000101000160</t>
  </si>
  <si>
    <t>000101000159</t>
  </si>
  <si>
    <t>000101000178</t>
  </si>
  <si>
    <t>000101000177</t>
  </si>
  <si>
    <t>000101000176</t>
  </si>
  <si>
    <t>000101000175</t>
  </si>
  <si>
    <t>000101000174</t>
  </si>
  <si>
    <t>000101000173</t>
  </si>
  <si>
    <t>000101000172</t>
  </si>
  <si>
    <t>000101000171</t>
  </si>
  <si>
    <t>000101000170</t>
  </si>
  <si>
    <t>000101000169</t>
  </si>
  <si>
    <t>000101000168</t>
  </si>
  <si>
    <t>000101000167</t>
  </si>
  <si>
    <t>000101000166</t>
  </si>
  <si>
    <t>000101000165</t>
  </si>
  <si>
    <t>000101001581</t>
  </si>
  <si>
    <t>000101001580</t>
  </si>
  <si>
    <t>000101001579</t>
  </si>
  <si>
    <t>000101001578</t>
  </si>
  <si>
    <t>000101001577</t>
  </si>
  <si>
    <t>000101001576</t>
  </si>
  <si>
    <t>000101001575</t>
  </si>
  <si>
    <t>000101001574</t>
  </si>
  <si>
    <t>000101001573</t>
  </si>
  <si>
    <t>000101001572</t>
  </si>
  <si>
    <t>000101001571</t>
  </si>
  <si>
    <t>000101001570</t>
  </si>
  <si>
    <t>000101001569</t>
  </si>
  <si>
    <t>000101001568</t>
  </si>
  <si>
    <t>000101001567</t>
  </si>
  <si>
    <t>000101001566</t>
  </si>
  <si>
    <t>000101001565</t>
  </si>
  <si>
    <t>000101001564</t>
  </si>
  <si>
    <t>000101001563</t>
  </si>
  <si>
    <t>000101001562</t>
  </si>
  <si>
    <t>000101001561</t>
  </si>
  <si>
    <t>000101001560</t>
  </si>
  <si>
    <t>000101001559</t>
  </si>
  <si>
    <t>000101001558</t>
  </si>
  <si>
    <t>000101001557</t>
  </si>
  <si>
    <t>000101001556</t>
  </si>
  <si>
    <t>000101001555</t>
  </si>
  <si>
    <t>000101000050</t>
  </si>
  <si>
    <t>000101000051</t>
  </si>
  <si>
    <t>000101001610</t>
  </si>
  <si>
    <t>000101001609</t>
  </si>
  <si>
    <t>000101001608</t>
  </si>
  <si>
    <t>000101001599</t>
  </si>
  <si>
    <t>000101001598</t>
  </si>
  <si>
    <t>000101001597</t>
  </si>
  <si>
    <t>000101001509</t>
  </si>
  <si>
    <t>000101001508</t>
  </si>
  <si>
    <t>000101001507</t>
  </si>
  <si>
    <t>000101001506</t>
  </si>
  <si>
    <t>000101001501</t>
  </si>
  <si>
    <t>000101001500</t>
  </si>
  <si>
    <t>000101001499</t>
  </si>
  <si>
    <t>000101001498</t>
  </si>
  <si>
    <t>000101001497</t>
  </si>
  <si>
    <t>000101001496</t>
  </si>
  <si>
    <t>000101001495</t>
  </si>
  <si>
    <t>000101001494</t>
  </si>
  <si>
    <t>000101001493</t>
  </si>
  <si>
    <t>000101001492</t>
  </si>
  <si>
    <t>000101001491</t>
  </si>
  <si>
    <t>000101001490</t>
  </si>
  <si>
    <t>000101001489</t>
  </si>
  <si>
    <t>000101001488</t>
  </si>
  <si>
    <t>000101001487</t>
  </si>
  <si>
    <t>000101001486</t>
  </si>
  <si>
    <t>000101001485</t>
  </si>
  <si>
    <t>000101001484</t>
  </si>
  <si>
    <t>000101001483</t>
  </si>
  <si>
    <t>000101001482</t>
  </si>
  <si>
    <t>000101001481</t>
  </si>
  <si>
    <t>000101001480</t>
  </si>
  <si>
    <t>000101001479</t>
  </si>
  <si>
    <t>000101001478</t>
  </si>
  <si>
    <t>000101001477</t>
  </si>
  <si>
    <t>000101001476</t>
  </si>
  <si>
    <t>000101001475</t>
  </si>
  <si>
    <t>000101001474</t>
  </si>
  <si>
    <t>000101001473</t>
  </si>
  <si>
    <t>000101001472</t>
  </si>
  <si>
    <t>000101001471</t>
  </si>
  <si>
    <t>000101001470</t>
  </si>
  <si>
    <t>000101001469</t>
  </si>
  <si>
    <t>000101001468</t>
  </si>
  <si>
    <t>000101001467</t>
  </si>
  <si>
    <t>000101001466</t>
  </si>
  <si>
    <t>000101001465</t>
  </si>
  <si>
    <t>000101001464</t>
  </si>
  <si>
    <t>000101001463</t>
  </si>
  <si>
    <t>000101001462</t>
  </si>
  <si>
    <t>000101001461</t>
  </si>
  <si>
    <t>000101001460</t>
  </si>
  <si>
    <t>000101001459</t>
  </si>
  <si>
    <t>000101001458</t>
  </si>
  <si>
    <t>000101001457</t>
  </si>
  <si>
    <t>000101001456</t>
  </si>
  <si>
    <t>000101001455</t>
  </si>
  <si>
    <t>000101001454</t>
  </si>
  <si>
    <t>000101001453</t>
  </si>
  <si>
    <t>000101001452</t>
  </si>
  <si>
    <t>000101001451</t>
  </si>
  <si>
    <t>000101000081</t>
  </si>
  <si>
    <t>000101000082</t>
  </si>
  <si>
    <t>000101000083</t>
  </si>
  <si>
    <t>000101000084</t>
  </si>
  <si>
    <t>000101000085</t>
  </si>
  <si>
    <t>000101000086</t>
  </si>
  <si>
    <t>000101000087</t>
  </si>
  <si>
    <t>000101000088</t>
  </si>
  <si>
    <t>000101000089</t>
  </si>
  <si>
    <t>000101000090</t>
  </si>
  <si>
    <t>000101000091</t>
  </si>
  <si>
    <t>000101000092</t>
  </si>
  <si>
    <t>000101000093</t>
  </si>
  <si>
    <t>000101000094</t>
  </si>
  <si>
    <t>000101000095</t>
  </si>
  <si>
    <t>000101000096</t>
  </si>
  <si>
    <t>000101000097</t>
  </si>
  <si>
    <t>000101000098</t>
  </si>
  <si>
    <t>000101000099</t>
  </si>
  <si>
    <t>000101000100</t>
  </si>
  <si>
    <t>000101000101</t>
  </si>
  <si>
    <t>000101000102</t>
  </si>
  <si>
    <t>000101000103</t>
  </si>
  <si>
    <t>000101000104</t>
  </si>
  <si>
    <t>000101000105</t>
  </si>
  <si>
    <t>000101000106</t>
  </si>
  <si>
    <t>000101000107</t>
  </si>
  <si>
    <t>000101000108</t>
  </si>
  <si>
    <t>000101000109</t>
  </si>
  <si>
    <t>000101000052</t>
  </si>
  <si>
    <t>000101000053</t>
  </si>
  <si>
    <t>000101000054</t>
  </si>
  <si>
    <t>000101000055</t>
  </si>
  <si>
    <t>000101000056</t>
  </si>
  <si>
    <t>000101000057</t>
  </si>
  <si>
    <t>000101000058</t>
  </si>
  <si>
    <t>000101000059</t>
  </si>
  <si>
    <t>000101000060</t>
  </si>
  <si>
    <t>000101000061</t>
  </si>
  <si>
    <t>000101000062</t>
  </si>
  <si>
    <t>000101000063</t>
  </si>
  <si>
    <t>000101000064</t>
  </si>
  <si>
    <t>000101000065</t>
  </si>
  <si>
    <t>000101000066</t>
  </si>
  <si>
    <t>000101000067</t>
  </si>
  <si>
    <t>000101000068</t>
  </si>
  <si>
    <t>000101000069</t>
  </si>
  <si>
    <t>000101000070</t>
  </si>
  <si>
    <t>000101000071</t>
  </si>
  <si>
    <t>000101000072</t>
  </si>
  <si>
    <t>000101000073</t>
  </si>
  <si>
    <t>000101000074</t>
  </si>
  <si>
    <t>000101000075</t>
  </si>
  <si>
    <t>000101000076</t>
  </si>
  <si>
    <t>000101000077</t>
  </si>
  <si>
    <t>000101000078</t>
  </si>
  <si>
    <t>000101000079</t>
  </si>
  <si>
    <t>000101000080</t>
  </si>
  <si>
    <t>000101000138</t>
  </si>
  <si>
    <t>000101000139</t>
  </si>
  <si>
    <t>000101000140</t>
  </si>
  <si>
    <t>000101000141</t>
  </si>
  <si>
    <t>000101000142</t>
  </si>
  <si>
    <t>000101000143</t>
  </si>
  <si>
    <t>000101000144</t>
  </si>
  <si>
    <t>000101000145</t>
  </si>
  <si>
    <t>000101000146</t>
  </si>
  <si>
    <t>000101000147</t>
  </si>
  <si>
    <t>000101000148</t>
  </si>
  <si>
    <t>000101000149</t>
  </si>
  <si>
    <t>000101000137</t>
  </si>
  <si>
    <t>000101000110</t>
  </si>
  <si>
    <t>000101000111</t>
  </si>
  <si>
    <t>000101000112</t>
  </si>
  <si>
    <t>000101000113</t>
  </si>
  <si>
    <t>000101000114</t>
  </si>
  <si>
    <t>000101000115</t>
  </si>
  <si>
    <t>000101000116</t>
  </si>
  <si>
    <t>000101000117</t>
  </si>
  <si>
    <t>000101000118</t>
  </si>
  <si>
    <t>000101000119</t>
  </si>
  <si>
    <t>000101000120</t>
  </si>
  <si>
    <t>000101000121</t>
  </si>
  <si>
    <t>000101000122</t>
  </si>
  <si>
    <t>000101000123</t>
  </si>
  <si>
    <t>000101000124</t>
  </si>
  <si>
    <t>000101000136</t>
  </si>
  <si>
    <t>000101000135</t>
  </si>
  <si>
    <t>000101000134</t>
  </si>
  <si>
    <t>000101000133</t>
  </si>
  <si>
    <t>000101000132</t>
  </si>
  <si>
    <t>000101000131</t>
  </si>
  <si>
    <t>000101000126</t>
  </si>
  <si>
    <t>000101000127</t>
  </si>
  <si>
    <t>000101000128</t>
  </si>
  <si>
    <t>000101000125</t>
  </si>
  <si>
    <t>000101000129</t>
  </si>
  <si>
    <t>000101000130</t>
  </si>
  <si>
    <t>000301000169</t>
  </si>
  <si>
    <t>000301000170</t>
  </si>
  <si>
    <t>000301000031</t>
  </si>
  <si>
    <t>000301000030</t>
  </si>
  <si>
    <t>000501000034</t>
  </si>
  <si>
    <t>000501000033</t>
  </si>
  <si>
    <t>000501000002</t>
  </si>
  <si>
    <t>000501000003</t>
  </si>
  <si>
    <t>000501000004</t>
  </si>
  <si>
    <t>000501000005</t>
  </si>
  <si>
    <t>000501000006</t>
  </si>
  <si>
    <t>000501000007</t>
  </si>
  <si>
    <t>000501000008</t>
  </si>
  <si>
    <t>000501000009</t>
  </si>
  <si>
    <t>000501000010</t>
  </si>
  <si>
    <t>000501000011</t>
  </si>
  <si>
    <t>000501000012</t>
  </si>
  <si>
    <t>000501000032</t>
  </si>
  <si>
    <t>000501000031</t>
  </si>
  <si>
    <t>000501000030</t>
  </si>
  <si>
    <t>000501000013</t>
  </si>
  <si>
    <t>000501000014</t>
  </si>
  <si>
    <t>000501000015</t>
  </si>
  <si>
    <t>000501000016</t>
  </si>
  <si>
    <t>000501000017</t>
  </si>
  <si>
    <t>000501000018</t>
  </si>
  <si>
    <t>000501000019</t>
  </si>
  <si>
    <t>000501000020</t>
  </si>
  <si>
    <t>000501000021</t>
  </si>
  <si>
    <t>000501000022</t>
  </si>
  <si>
    <t>000501000023</t>
  </si>
  <si>
    <t>000501000024</t>
  </si>
  <si>
    <t>000501000025</t>
  </si>
  <si>
    <t>000501000027</t>
  </si>
  <si>
    <t>000501000028</t>
  </si>
  <si>
    <t>000501000029</t>
  </si>
  <si>
    <t>000201000105</t>
  </si>
  <si>
    <t>000201000104</t>
  </si>
  <si>
    <t>000201000103</t>
  </si>
  <si>
    <t>000201000102</t>
  </si>
  <si>
    <t>000201000137</t>
  </si>
  <si>
    <t>000201000138</t>
  </si>
  <si>
    <t>000201000139</t>
  </si>
  <si>
    <t>000201000145</t>
  </si>
  <si>
    <t>000201000146</t>
  </si>
  <si>
    <t>000201000147</t>
  </si>
  <si>
    <t>000201000148</t>
  </si>
  <si>
    <t>000201000153</t>
  </si>
  <si>
    <t>000201000155</t>
  </si>
  <si>
    <t>000201000089</t>
  </si>
  <si>
    <t>000201000090</t>
  </si>
  <si>
    <t>000201000091</t>
  </si>
  <si>
    <t>000201000092</t>
  </si>
  <si>
    <t>000201000093</t>
  </si>
  <si>
    <t>000201000094</t>
  </si>
  <si>
    <t>000201000095</t>
  </si>
  <si>
    <t>000201000096</t>
  </si>
  <si>
    <t>000201000097</t>
  </si>
  <si>
    <t>000201000098</t>
  </si>
  <si>
    <t>000201000099</t>
  </si>
  <si>
    <t>000201000100</t>
  </si>
  <si>
    <t>000201000101</t>
  </si>
  <si>
    <t>000201000151</t>
  </si>
  <si>
    <t>000201000152</t>
  </si>
  <si>
    <t>000201000149</t>
  </si>
  <si>
    <t>000201000150</t>
  </si>
  <si>
    <t>000201000154</t>
  </si>
  <si>
    <t>000201000141</t>
  </si>
  <si>
    <t>000201000142</t>
  </si>
  <si>
    <t>000201000140</t>
  </si>
  <si>
    <t>000201000144</t>
  </si>
  <si>
    <t>000201000143</t>
  </si>
  <si>
    <t>000201000109</t>
  </si>
  <si>
    <t>000201000110</t>
  </si>
  <si>
    <t>000201000111</t>
  </si>
  <si>
    <t>000201000112</t>
  </si>
  <si>
    <t>000201000113</t>
  </si>
  <si>
    <t>000201000114</t>
  </si>
  <si>
    <t>000201000115</t>
  </si>
  <si>
    <t>000201000116</t>
  </si>
  <si>
    <t>000201000117</t>
  </si>
  <si>
    <t>000201000136</t>
  </si>
  <si>
    <t>000201000135</t>
  </si>
  <si>
    <t>000201000134</t>
  </si>
  <si>
    <t>000201000133</t>
  </si>
  <si>
    <t>000401000411</t>
  </si>
  <si>
    <t>000401000410</t>
  </si>
  <si>
    <t>000401000551</t>
  </si>
  <si>
    <t>000401000552</t>
  </si>
  <si>
    <t>000401000278</t>
  </si>
  <si>
    <t>000401000273</t>
  </si>
  <si>
    <t>000401000274</t>
  </si>
  <si>
    <t>000401000275</t>
  </si>
  <si>
    <t>000401000276</t>
  </si>
  <si>
    <t>000401000277</t>
  </si>
  <si>
    <t>000401000310</t>
  </si>
  <si>
    <t>000401000309</t>
  </si>
  <si>
    <t>000401000308</t>
  </si>
  <si>
    <t>000401000307</t>
  </si>
  <si>
    <t>000401000540</t>
  </si>
  <si>
    <t>000401000311</t>
  </si>
  <si>
    <t>000401000312</t>
  </si>
  <si>
    <t>000401000313</t>
  </si>
  <si>
    <t>000401000314</t>
  </si>
  <si>
    <t>000401000315</t>
  </si>
  <si>
    <t>000401000316</t>
  </si>
  <si>
    <t>000401000317</t>
  </si>
  <si>
    <t>000401000318</t>
  </si>
  <si>
    <t>000401000319</t>
  </si>
  <si>
    <t>000401000320</t>
  </si>
  <si>
    <t>000401000539</t>
  </si>
  <si>
    <t>000401000547</t>
  </si>
  <si>
    <t>000401000546</t>
  </si>
  <si>
    <t>000401000545</t>
  </si>
  <si>
    <t>000401000544</t>
  </si>
  <si>
    <t>000401000543</t>
  </si>
  <si>
    <t>000401000542</t>
  </si>
  <si>
    <t>000401000541</t>
  </si>
  <si>
    <t>000401000358</t>
  </si>
  <si>
    <t>000401000357</t>
  </si>
  <si>
    <t>000401000356</t>
  </si>
  <si>
    <t>000401000548</t>
  </si>
  <si>
    <t>000401000439</t>
  </si>
  <si>
    <t>000401000438</t>
  </si>
  <si>
    <t>000401000348</t>
  </si>
  <si>
    <t>000401000529</t>
  </si>
  <si>
    <t>000401000530</t>
  </si>
  <si>
    <t>000401000531</t>
  </si>
  <si>
    <t>000401000537</t>
  </si>
  <si>
    <t>000401000355</t>
  </si>
  <si>
    <t>000401000349</t>
  </si>
  <si>
    <t>000401000350</t>
  </si>
  <si>
    <t>000401000564</t>
  </si>
  <si>
    <t>000401000354</t>
  </si>
  <si>
    <t>000401000353</t>
  </si>
  <si>
    <t>000401000352</t>
  </si>
  <si>
    <t>000401000351</t>
  </si>
  <si>
    <t>000401000065</t>
  </si>
  <si>
    <t>000401000066</t>
  </si>
  <si>
    <t>000401000064</t>
  </si>
  <si>
    <t>000401000063</t>
  </si>
  <si>
    <t>000401000067</t>
  </si>
  <si>
    <t>000401000068</t>
  </si>
  <si>
    <t>000401000069</t>
  </si>
  <si>
    <t>000401000070</t>
  </si>
  <si>
    <t>000401000062</t>
  </si>
  <si>
    <t>000401000148</t>
  </si>
  <si>
    <t>000401000147</t>
  </si>
  <si>
    <t>000401000146</t>
  </si>
  <si>
    <t>000401000145</t>
  </si>
  <si>
    <t>000401000144</t>
  </si>
  <si>
    <t>000401000143</t>
  </si>
  <si>
    <t>000401000142</t>
  </si>
  <si>
    <t>000401000141</t>
  </si>
  <si>
    <t>000401000105</t>
  </si>
  <si>
    <t>000401000104</t>
  </si>
  <si>
    <t>000401000103</t>
  </si>
  <si>
    <t>000401000102</t>
  </si>
  <si>
    <t>000401000101</t>
  </si>
  <si>
    <t>000401000100</t>
  </si>
  <si>
    <t>000401000099</t>
  </si>
  <si>
    <t>000401000098</t>
  </si>
  <si>
    <t>000401000097</t>
  </si>
  <si>
    <t>000401000096</t>
  </si>
  <si>
    <t>000401000095</t>
  </si>
  <si>
    <t>000401000094</t>
  </si>
  <si>
    <t>000401000093</t>
  </si>
  <si>
    <t>000401000092</t>
  </si>
  <si>
    <t>000401000091</t>
  </si>
  <si>
    <t>000401000090</t>
  </si>
  <si>
    <t>000401000089</t>
  </si>
  <si>
    <t>000401000088</t>
  </si>
  <si>
    <t>000401000087</t>
  </si>
  <si>
    <t>000401000086</t>
  </si>
  <si>
    <t>000401000085</t>
  </si>
  <si>
    <t>000401000084</t>
  </si>
  <si>
    <t>000401000083</t>
  </si>
  <si>
    <t>000401000082</t>
  </si>
  <si>
    <t>000401000081</t>
  </si>
  <si>
    <t>000401000080</t>
  </si>
  <si>
    <t>000401000079</t>
  </si>
  <si>
    <t>000401000078</t>
  </si>
  <si>
    <t>000401000077</t>
  </si>
  <si>
    <t>000401000076</t>
  </si>
  <si>
    <t>000401000075</t>
  </si>
  <si>
    <t>000401000074</t>
  </si>
  <si>
    <t>000401000073</t>
  </si>
  <si>
    <t>000401000072</t>
  </si>
  <si>
    <t>000401000071</t>
  </si>
  <si>
    <t>000401000389</t>
  </si>
  <si>
    <t>000401000388</t>
  </si>
  <si>
    <t>000401000387</t>
  </si>
  <si>
    <t>000401000437</t>
  </si>
  <si>
    <t>000401000436</t>
  </si>
  <si>
    <t>000401000435</t>
  </si>
  <si>
    <t>000401000434</t>
  </si>
  <si>
    <t>000401000433</t>
  </si>
  <si>
    <t>000401000432</t>
  </si>
  <si>
    <t>000401000431</t>
  </si>
  <si>
    <t>000401000430</t>
  </si>
  <si>
    <t>000401000429</t>
  </si>
  <si>
    <t>000401000428</t>
  </si>
  <si>
    <t>000401000427</t>
  </si>
  <si>
    <t>000401000409</t>
  </si>
  <si>
    <t>000401000408</t>
  </si>
  <si>
    <t>000401000407</t>
  </si>
  <si>
    <t>000401000406</t>
  </si>
  <si>
    <t>000401000405</t>
  </si>
  <si>
    <t>000401000404</t>
  </si>
  <si>
    <t>000401000403</t>
  </si>
  <si>
    <t>000401000402</t>
  </si>
  <si>
    <t>000401000401</t>
  </si>
  <si>
    <t>000401000400</t>
  </si>
  <si>
    <t>000401000399</t>
  </si>
  <si>
    <t>000401000398</t>
  </si>
  <si>
    <t>000401000397</t>
  </si>
  <si>
    <t>000401000396</t>
  </si>
  <si>
    <t>000401000395</t>
  </si>
  <si>
    <t>000401000394</t>
  </si>
  <si>
    <t>000401000393</t>
  </si>
  <si>
    <t>000401000392</t>
  </si>
  <si>
    <t>000401000391</t>
  </si>
  <si>
    <t>000401000390</t>
  </si>
  <si>
    <t>000401000218</t>
  </si>
  <si>
    <t>000401000217</t>
  </si>
  <si>
    <t>000401000216</t>
  </si>
  <si>
    <t>000401000215</t>
  </si>
  <si>
    <t>000401000214</t>
  </si>
  <si>
    <t>000401000213</t>
  </si>
  <si>
    <t>000401000212</t>
  </si>
  <si>
    <t>000401000211</t>
  </si>
  <si>
    <t>000401000210</t>
  </si>
  <si>
    <t>000401000209</t>
  </si>
  <si>
    <t>000401000208</t>
  </si>
  <si>
    <t>000401000207</t>
  </si>
  <si>
    <t>000401000206</t>
  </si>
  <si>
    <t>000401000205</t>
  </si>
  <si>
    <t>000401000204</t>
  </si>
  <si>
    <t>000401000203</t>
  </si>
  <si>
    <t>000401000202</t>
  </si>
  <si>
    <t>000401000201</t>
  </si>
  <si>
    <t>000401000200</t>
  </si>
  <si>
    <t>000401000199</t>
  </si>
  <si>
    <t>000401000198</t>
  </si>
  <si>
    <t>000401000197</t>
  </si>
  <si>
    <t>000401000196</t>
  </si>
  <si>
    <t>000401000195</t>
  </si>
  <si>
    <t>000401000194</t>
  </si>
  <si>
    <t>000401000193</t>
  </si>
  <si>
    <t>000401000192</t>
  </si>
  <si>
    <t>000401000191</t>
  </si>
  <si>
    <t>000401000190</t>
  </si>
  <si>
    <t>000401000189</t>
  </si>
  <si>
    <t>000401000188</t>
  </si>
  <si>
    <t>000401000187</t>
  </si>
  <si>
    <t>000401000186</t>
  </si>
  <si>
    <t>000401000185</t>
  </si>
  <si>
    <t>000401000184</t>
  </si>
  <si>
    <t>000401000183</t>
  </si>
  <si>
    <t>000401000182</t>
  </si>
  <si>
    <t>000401000240</t>
  </si>
  <si>
    <t>000401000239</t>
  </si>
  <si>
    <t>000401000251</t>
  </si>
  <si>
    <t>000401000250</t>
  </si>
  <si>
    <t>000401000249</t>
  </si>
  <si>
    <t>000401000248</t>
  </si>
  <si>
    <t>000401000247</t>
  </si>
  <si>
    <t>000401000246</t>
  </si>
  <si>
    <t>000401000245</t>
  </si>
  <si>
    <t>000401000244</t>
  </si>
  <si>
    <t>000401000243</t>
  </si>
  <si>
    <t>000401000242</t>
  </si>
  <si>
    <t>000401000241</t>
  </si>
  <si>
    <t>000401000238</t>
  </si>
  <si>
    <t>000401000536</t>
  </si>
  <si>
    <t>000401000535</t>
  </si>
  <si>
    <t>000401000534</t>
  </si>
  <si>
    <t>000401000533</t>
  </si>
  <si>
    <t>000401000237</t>
  </si>
  <si>
    <t>000401000236</t>
  </si>
  <si>
    <t>000401000235</t>
  </si>
  <si>
    <t>000401000234</t>
  </si>
  <si>
    <t>000401000233</t>
  </si>
  <si>
    <t>000401000232</t>
  </si>
  <si>
    <t>000401000231</t>
  </si>
  <si>
    <t>000401000230</t>
  </si>
  <si>
    <t>000401000229</t>
  </si>
  <si>
    <t>000401000228</t>
  </si>
  <si>
    <t>000401000227</t>
  </si>
  <si>
    <t>000401000226</t>
  </si>
  <si>
    <t>000401000225</t>
  </si>
  <si>
    <t>000401000224</t>
  </si>
  <si>
    <t>000401000223</t>
  </si>
  <si>
    <t>000401000222</t>
  </si>
  <si>
    <t>000401000221</t>
  </si>
  <si>
    <t>000401000220</t>
  </si>
  <si>
    <t>000401000219</t>
  </si>
  <si>
    <t>000401000181</t>
  </si>
  <si>
    <t>000401000150</t>
  </si>
  <si>
    <t>000401000149</t>
  </si>
  <si>
    <t>000401000140</t>
  </si>
  <si>
    <t>000401000139</t>
  </si>
  <si>
    <t>000401000138</t>
  </si>
  <si>
    <t>000401000137</t>
  </si>
  <si>
    <t>000401000136</t>
  </si>
  <si>
    <t>000401000135</t>
  </si>
  <si>
    <t>000401000134</t>
  </si>
  <si>
    <t>000401000133</t>
  </si>
  <si>
    <t>000401000132</t>
  </si>
  <si>
    <t>000401000131</t>
  </si>
  <si>
    <t>000401000130</t>
  </si>
  <si>
    <t>000401000129</t>
  </si>
  <si>
    <t>000401000128</t>
  </si>
  <si>
    <t>000401000127</t>
  </si>
  <si>
    <t>000401000126</t>
  </si>
  <si>
    <t>000401000125</t>
  </si>
  <si>
    <t>000401000124</t>
  </si>
  <si>
    <t>000401000123</t>
  </si>
  <si>
    <t>000401000122</t>
  </si>
  <si>
    <t>000401000121</t>
  </si>
  <si>
    <t>000401000120</t>
  </si>
  <si>
    <t>000401000119</t>
  </si>
  <si>
    <t>000401000118</t>
  </si>
  <si>
    <t>000401000117</t>
  </si>
  <si>
    <t>000401000116</t>
  </si>
  <si>
    <t>000401000115</t>
  </si>
  <si>
    <t>000401000114</t>
  </si>
  <si>
    <t>000401000113</t>
  </si>
  <si>
    <t>000401000112</t>
  </si>
  <si>
    <t>000401000111</t>
  </si>
  <si>
    <t>000401000110</t>
  </si>
  <si>
    <t>000401000109</t>
  </si>
  <si>
    <t>000401000108</t>
  </si>
  <si>
    <t>000401000107</t>
  </si>
  <si>
    <t>000401000106</t>
  </si>
  <si>
    <t>000401000173</t>
  </si>
  <si>
    <t>000401000172</t>
  </si>
  <si>
    <t>000401000171</t>
  </si>
  <si>
    <t>000401000170</t>
  </si>
  <si>
    <t>000401000169</t>
  </si>
  <si>
    <t>000401000168</t>
  </si>
  <si>
    <t>000401000167</t>
  </si>
  <si>
    <t>000401000166</t>
  </si>
  <si>
    <t>000401000174</t>
  </si>
  <si>
    <t>000401000175</t>
  </si>
  <si>
    <t>000401000176</t>
  </si>
  <si>
    <t>000401000177</t>
  </si>
  <si>
    <t>000401000178</t>
  </si>
  <si>
    <t>000401000179</t>
  </si>
  <si>
    <t>000401000180</t>
  </si>
  <si>
    <t>000401000165</t>
  </si>
  <si>
    <t>000401000164</t>
  </si>
  <si>
    <t>000401000163</t>
  </si>
  <si>
    <t>000401000162</t>
  </si>
  <si>
    <t>000401000161</t>
  </si>
  <si>
    <t>000401000160</t>
  </si>
  <si>
    <t>000401000159</t>
  </si>
  <si>
    <t>000401000158</t>
  </si>
  <si>
    <t>000401000157</t>
  </si>
  <si>
    <t>000401000156</t>
  </si>
  <si>
    <t>000401000155</t>
  </si>
  <si>
    <t>000401000154</t>
  </si>
  <si>
    <t>000401000153</t>
  </si>
  <si>
    <t>000401000025</t>
  </si>
  <si>
    <t>000401000024</t>
  </si>
  <si>
    <t>000401000021</t>
  </si>
  <si>
    <t>000401000532</t>
  </si>
  <si>
    <t>000401000538</t>
  </si>
  <si>
    <t>000401000061</t>
  </si>
  <si>
    <t>000401000060</t>
  </si>
  <si>
    <t>000401000059</t>
  </si>
  <si>
    <t>000401000058</t>
  </si>
  <si>
    <t>000401000057</t>
  </si>
  <si>
    <t>000401000056</t>
  </si>
  <si>
    <t>000401000055</t>
  </si>
  <si>
    <t>000401000054</t>
  </si>
  <si>
    <t>000401000053</t>
  </si>
  <si>
    <t>000401000052</t>
  </si>
  <si>
    <t>000401000051</t>
  </si>
  <si>
    <t>000401000050</t>
  </si>
  <si>
    <t>000401000049</t>
  </si>
  <si>
    <t>000401000048</t>
  </si>
  <si>
    <t>000401000047</t>
  </si>
  <si>
    <t>000401000426</t>
  </si>
  <si>
    <t>000401000513</t>
  </si>
  <si>
    <t>000401000512</t>
  </si>
  <si>
    <t>000401000514</t>
  </si>
  <si>
    <t>000401000515</t>
  </si>
  <si>
    <t>000401000516</t>
  </si>
  <si>
    <t>000401000511</t>
  </si>
  <si>
    <t>000401000510</t>
  </si>
  <si>
    <t>000401000509</t>
  </si>
  <si>
    <t>000401000508</t>
  </si>
  <si>
    <t>000401000517</t>
  </si>
  <si>
    <t>000401000507</t>
  </si>
  <si>
    <t>000401000506</t>
  </si>
  <si>
    <t>000401000505</t>
  </si>
  <si>
    <t>000401000504</t>
  </si>
  <si>
    <t>000401000503</t>
  </si>
  <si>
    <t>000401000502</t>
  </si>
  <si>
    <t>000401000501</t>
  </si>
  <si>
    <t>000401000500</t>
  </si>
  <si>
    <t>000401000499</t>
  </si>
  <si>
    <t>000401000498</t>
  </si>
  <si>
    <t>000401000497</t>
  </si>
  <si>
    <t>000401000496</t>
  </si>
  <si>
    <t>000401000495</t>
  </si>
  <si>
    <t>000401000494</t>
  </si>
  <si>
    <t>000401000493</t>
  </si>
  <si>
    <t>000401000492</t>
  </si>
  <si>
    <t>000401000518</t>
  </si>
  <si>
    <t>000401000009</t>
  </si>
  <si>
    <t>000401000010</t>
  </si>
  <si>
    <t>000401000011</t>
  </si>
  <si>
    <t>000401000012</t>
  </si>
  <si>
    <t>000401000013</t>
  </si>
  <si>
    <t>000401000014</t>
  </si>
  <si>
    <t>000401000015</t>
  </si>
  <si>
    <t>000401000528</t>
  </si>
  <si>
    <t>000401000527</t>
  </si>
  <si>
    <t>000401000526</t>
  </si>
  <si>
    <t>000401000525</t>
  </si>
  <si>
    <t>000401000524</t>
  </si>
  <si>
    <t>000401000523</t>
  </si>
  <si>
    <t>000401000522</t>
  </si>
  <si>
    <t>000401000521</t>
  </si>
  <si>
    <t>000401000520</t>
  </si>
  <si>
    <t>000401000519</t>
  </si>
  <si>
    <t>000401000462</t>
  </si>
  <si>
    <t>000401000461</t>
  </si>
  <si>
    <t>000401000460</t>
  </si>
  <si>
    <t>000401000459</t>
  </si>
  <si>
    <t>000401000458</t>
  </si>
  <si>
    <t>000401000457</t>
  </si>
  <si>
    <t>000401000456</t>
  </si>
  <si>
    <t>000401000455</t>
  </si>
  <si>
    <t>000401000454</t>
  </si>
  <si>
    <t>000401000453</t>
  </si>
  <si>
    <t>000401000452</t>
  </si>
  <si>
    <t>000401000451</t>
  </si>
  <si>
    <t>000401000450</t>
  </si>
  <si>
    <t>000401000449</t>
  </si>
  <si>
    <t>000401000448</t>
  </si>
  <si>
    <t>000401000447</t>
  </si>
  <si>
    <t>000401000446</t>
  </si>
  <si>
    <t>000401000445</t>
  </si>
  <si>
    <t>000401000444</t>
  </si>
  <si>
    <t>000401000443</t>
  </si>
  <si>
    <t>000401000442</t>
  </si>
  <si>
    <t>000401000441</t>
  </si>
  <si>
    <t>000401000016</t>
  </si>
  <si>
    <t>000401000017</t>
  </si>
  <si>
    <t>000401000018</t>
  </si>
  <si>
    <t>000401000019</t>
  </si>
  <si>
    <t>000401000020</t>
  </si>
  <si>
    <t>000401000440</t>
  </si>
  <si>
    <t>000401000463</t>
  </si>
  <si>
    <t>000401000491</t>
  </si>
  <si>
    <t>000401000490</t>
  </si>
  <si>
    <t>000401000489</t>
  </si>
  <si>
    <t>000401000488</t>
  </si>
  <si>
    <t>000401000487</t>
  </si>
  <si>
    <t>000401000486</t>
  </si>
  <si>
    <t>000401000485</t>
  </si>
  <si>
    <t>000401000484</t>
  </si>
  <si>
    <t>000401000483</t>
  </si>
  <si>
    <t>000401000482</t>
  </si>
  <si>
    <t>000401000481</t>
  </si>
  <si>
    <t>000401000480</t>
  </si>
  <si>
    <t>000401000479</t>
  </si>
  <si>
    <t>000401000478</t>
  </si>
  <si>
    <t>000401000477</t>
  </si>
  <si>
    <t>000401000476</t>
  </si>
  <si>
    <t>000401000475</t>
  </si>
  <si>
    <t>000401000474</t>
  </si>
  <si>
    <t>000401000473</t>
  </si>
  <si>
    <t>000401000472</t>
  </si>
  <si>
    <t>000401000471</t>
  </si>
  <si>
    <t>000401000470</t>
  </si>
  <si>
    <t>000401000469</t>
  </si>
  <si>
    <t>000401000468</t>
  </si>
  <si>
    <t>000401000467</t>
  </si>
  <si>
    <t>000401000466</t>
  </si>
  <si>
    <t>000401000465</t>
  </si>
  <si>
    <t>000401000464</t>
  </si>
  <si>
    <t>009100000031</t>
  </si>
  <si>
    <t>009100000032</t>
  </si>
  <si>
    <t>009100000033</t>
  </si>
  <si>
    <t>009100000034</t>
  </si>
  <si>
    <t>009100000035</t>
  </si>
  <si>
    <t>009100000036</t>
  </si>
  <si>
    <t>009100000037</t>
  </si>
  <si>
    <t>009100000038</t>
  </si>
  <si>
    <t>009100000009</t>
  </si>
  <si>
    <t>009100000008</t>
  </si>
  <si>
    <t>009100000007</t>
  </si>
  <si>
    <t>009100000006</t>
  </si>
  <si>
    <t>009100000005</t>
  </si>
  <si>
    <t>009100000004</t>
  </si>
  <si>
    <t>009100000003</t>
  </si>
  <si>
    <t>009100000002</t>
  </si>
  <si>
    <t>009100000001</t>
  </si>
  <si>
    <t>009100000000</t>
  </si>
  <si>
    <t>009100000064</t>
  </si>
  <si>
    <t>009100000065</t>
  </si>
  <si>
    <t>009100000066</t>
  </si>
  <si>
    <t>009100000067</t>
  </si>
  <si>
    <t>009100000068</t>
  </si>
  <si>
    <t>009100000069</t>
  </si>
  <si>
    <t>009100000071</t>
  </si>
  <si>
    <t>009100000072</t>
  </si>
  <si>
    <t>009100000073</t>
  </si>
  <si>
    <t>009100000074</t>
  </si>
  <si>
    <t>009100000075</t>
  </si>
  <si>
    <t>009100000076</t>
  </si>
  <si>
    <t>009100000077</t>
  </si>
  <si>
    <t>009100000078</t>
  </si>
  <si>
    <t>009100000079</t>
  </si>
  <si>
    <t>009100000080</t>
  </si>
  <si>
    <t>009100000081</t>
  </si>
  <si>
    <t>009100000082</t>
  </si>
  <si>
    <t>009100000083</t>
  </si>
  <si>
    <t>009100000084</t>
  </si>
  <si>
    <t>009100000085</t>
  </si>
  <si>
    <t>009100000086</t>
  </si>
  <si>
    <t>009100000087</t>
  </si>
  <si>
    <t>009100000070</t>
  </si>
  <si>
    <t>009100000063</t>
  </si>
  <si>
    <t>009100000039</t>
  </si>
  <si>
    <t>009100000040</t>
  </si>
  <si>
    <t>009100000041</t>
  </si>
  <si>
    <t>009100000042</t>
  </si>
  <si>
    <t>009100000043</t>
  </si>
  <si>
    <t>009100000044</t>
  </si>
  <si>
    <t>009100000045</t>
  </si>
  <si>
    <t>009100000046</t>
  </si>
  <si>
    <t>009100000047</t>
  </si>
  <si>
    <t>009100000048</t>
  </si>
  <si>
    <t>009100000049</t>
  </si>
  <si>
    <t>009100000050</t>
  </si>
  <si>
    <t>009100000051</t>
  </si>
  <si>
    <t>009100000052</t>
  </si>
  <si>
    <t>009100000053</t>
  </si>
  <si>
    <t>009100000054</t>
  </si>
  <si>
    <t>009100000055</t>
  </si>
  <si>
    <t>009100000056</t>
  </si>
  <si>
    <t>009100000057</t>
  </si>
  <si>
    <t>009100000058</t>
  </si>
  <si>
    <t>009100000059</t>
  </si>
  <si>
    <t>009100000060</t>
  </si>
  <si>
    <t>009100000061</t>
  </si>
  <si>
    <t>009100000062</t>
  </si>
  <si>
    <t>000097000019</t>
  </si>
  <si>
    <t>000097000018</t>
  </si>
  <si>
    <t>000097000017</t>
  </si>
  <si>
    <t>000097000016</t>
  </si>
  <si>
    <t>000097000015</t>
  </si>
  <si>
    <t>000097000014</t>
  </si>
  <si>
    <t>000097000013</t>
  </si>
  <si>
    <t>000097000012</t>
  </si>
  <si>
    <t>000097000011</t>
  </si>
  <si>
    <t>000097000010</t>
  </si>
  <si>
    <t>000097000009</t>
  </si>
  <si>
    <t>000097000008</t>
  </si>
  <si>
    <t>000097000007</t>
  </si>
  <si>
    <t>000097000006</t>
  </si>
  <si>
    <t>000097000005</t>
  </si>
  <si>
    <t>000097000004</t>
  </si>
  <si>
    <t>000097000003</t>
  </si>
  <si>
    <t>5110</t>
  </si>
  <si>
    <t>5150</t>
  </si>
  <si>
    <t>5210</t>
  </si>
  <si>
    <t>5230</t>
  </si>
  <si>
    <t>5310</t>
  </si>
  <si>
    <t>5320</t>
  </si>
  <si>
    <t>5410</t>
  </si>
  <si>
    <t>5420</t>
  </si>
  <si>
    <t>5490</t>
  </si>
  <si>
    <t>5610</t>
  </si>
  <si>
    <t>5620</t>
  </si>
  <si>
    <t>5630</t>
  </si>
  <si>
    <t>5640</t>
  </si>
  <si>
    <t>5650</t>
  </si>
  <si>
    <t>5660</t>
  </si>
  <si>
    <t>5670</t>
  </si>
  <si>
    <t>5690</t>
  </si>
  <si>
    <t>5910</t>
  </si>
  <si>
    <t>5970</t>
  </si>
  <si>
    <t>al 31 de Marzo del 2024</t>
  </si>
  <si>
    <t xml:space="preserve">Total Relacion de bienes que componen el patrimonio </t>
  </si>
  <si>
    <t>Total 5110</t>
  </si>
  <si>
    <t>Total 5150</t>
  </si>
  <si>
    <t>Total 5210</t>
  </si>
  <si>
    <t>Total 5230</t>
  </si>
  <si>
    <t>Total 5310</t>
  </si>
  <si>
    <t>Total 5320</t>
  </si>
  <si>
    <t>Total 5410</t>
  </si>
  <si>
    <t>Total 5420</t>
  </si>
  <si>
    <t>Total 5490</t>
  </si>
  <si>
    <t>Total 5610</t>
  </si>
  <si>
    <t>Total 5620</t>
  </si>
  <si>
    <t>Total 5630</t>
  </si>
  <si>
    <t>Total 5640</t>
  </si>
  <si>
    <t>Total 5650</t>
  </si>
  <si>
    <t>Total 5660</t>
  </si>
  <si>
    <t>Total 5670</t>
  </si>
  <si>
    <t>Total 5690</t>
  </si>
  <si>
    <t>Total 5910</t>
  </si>
  <si>
    <t>Total 5970</t>
  </si>
  <si>
    <t>Valor de compra</t>
  </si>
  <si>
    <t>depreciacion</t>
  </si>
  <si>
    <t>Activo FIJO</t>
  </si>
  <si>
    <t>Descripcion</t>
  </si>
  <si>
    <t>Diciembre</t>
  </si>
  <si>
    <t>flujo</t>
  </si>
  <si>
    <t>Deprec</t>
  </si>
  <si>
    <t>Neto</t>
  </si>
  <si>
    <t xml:space="preserve"> MUEB DE OFIC Y ESTAN</t>
  </si>
  <si>
    <t>DEP ACUM M DE O Y E</t>
  </si>
  <si>
    <t xml:space="preserve"> EQ COMP Y TECN INFOR</t>
  </si>
  <si>
    <t>DEP ACUM EQ C Y T I</t>
  </si>
  <si>
    <t xml:space="preserve"> EQ Y APA AUDIOVISUAL</t>
  </si>
  <si>
    <t>DEP ACUM EQ Y APA A</t>
  </si>
  <si>
    <t xml:space="preserve"> CAM FOTOG Y DE VIDEO</t>
  </si>
  <si>
    <t>DEP ACUM C F Y DE V</t>
  </si>
  <si>
    <t xml:space="preserve"> EQ MEDIC Y DE LABORA</t>
  </si>
  <si>
    <t>DEP ACUM E M Y L</t>
  </si>
  <si>
    <t xml:space="preserve"> INST MEDIC Y DE LABO</t>
  </si>
  <si>
    <t>DEP ACUM I M Y DE L</t>
  </si>
  <si>
    <t xml:space="preserve"> VEHIC Y EQ TERRESTRE</t>
  </si>
  <si>
    <t>DEP ACUM V Y E T</t>
  </si>
  <si>
    <t xml:space="preserve"> CARROCERIAS Y REMOLQ</t>
  </si>
  <si>
    <t>DEP ACUM CARR Y REM</t>
  </si>
  <si>
    <t xml:space="preserve"> OTRS EQS DE TRANSPOR</t>
  </si>
  <si>
    <t>DEP ACUM O EQ DE TR</t>
  </si>
  <si>
    <t xml:space="preserve"> MAQ Y EQ AGROPECUARI</t>
  </si>
  <si>
    <t>DEP ACUM M Y E AGR</t>
  </si>
  <si>
    <t xml:space="preserve"> MAQ Y EQ INDUSTRIAL</t>
  </si>
  <si>
    <t>DEP ACUM M Y E IND</t>
  </si>
  <si>
    <t xml:space="preserve"> MAQ Y EQ DE CONSTRUC</t>
  </si>
  <si>
    <t>DEP ACUM M Y E DE C</t>
  </si>
  <si>
    <t xml:space="preserve"> SIST DE AIRE ACONDIC</t>
  </si>
  <si>
    <t>DEP ACUM SIS DE A/A</t>
  </si>
  <si>
    <t xml:space="preserve"> EQ COMUN Y TELECOMUN</t>
  </si>
  <si>
    <t>DEP ACUM EQ C Y T</t>
  </si>
  <si>
    <t xml:space="preserve"> EQ GEN ELEC APAR Y A</t>
  </si>
  <si>
    <t>DEP ACUM EQ G E AP</t>
  </si>
  <si>
    <t xml:space="preserve"> HERRAMI Y MAQ-HERRAM</t>
  </si>
  <si>
    <t>DEP ACUM HE Y MA</t>
  </si>
  <si>
    <t xml:space="preserve"> OTROS EQUIPOS</t>
  </si>
  <si>
    <t>DEP ACUM OTR EQU</t>
  </si>
  <si>
    <t xml:space="preserve"> SOFTWARE</t>
  </si>
  <si>
    <t>AMO ACUM SOFTWARE</t>
  </si>
  <si>
    <t xml:space="preserve"> LIC INFORM E INTELEC</t>
  </si>
  <si>
    <t>AMO ACUM LI INF E IN</t>
  </si>
  <si>
    <t>Marzo</t>
  </si>
  <si>
    <t>CONCEPTO</t>
  </si>
  <si>
    <t>SALDO INICIAL</t>
  </si>
  <si>
    <t>DEL EJERCICIO</t>
  </si>
  <si>
    <t>DEL MES</t>
  </si>
  <si>
    <t>SALDO DEUDOR</t>
  </si>
  <si>
    <t>SALDO ACREEDOR</t>
  </si>
  <si>
    <t>1111000001  FONDO CAJERO NARANJOS</t>
  </si>
  <si>
    <t>1111000003  FONDO CAJERO BASE 31</t>
  </si>
  <si>
    <t>1111000005  FONDO CAJERO GUERRERO</t>
  </si>
  <si>
    <t>1111000007  EFECTIVO</t>
  </si>
  <si>
    <t>1111000008  FONDO CAJERO ESTANCIAS B-03</t>
  </si>
  <si>
    <t>1111000009  FONDO REVOLVENTE CAJEROS</t>
  </si>
  <si>
    <t>1111000010  FONDO REVOLVENTE GUERRERO</t>
  </si>
  <si>
    <t>1111000011  FONDO REVOLVENTE NARANJOS</t>
  </si>
  <si>
    <t>1112010010  BANAMEX 6924723 RECURSOS PROPIOS</t>
  </si>
  <si>
    <t>1112020010  BANCOMER 443077527 RECURSOS PROPIOS</t>
  </si>
  <si>
    <t>1112030010  SANTANDER 22000106988 DEVOLUCIONES DE IVA</t>
  </si>
  <si>
    <t>1112050030  BAJIO 10232445 PROTAR</t>
  </si>
  <si>
    <t>1112050040  BAJIO 1215571 FONDO DE AHORRO CONSEJO</t>
  </si>
  <si>
    <t>1112050050  BAJIO 16075285 PRIMA DE ANTIGUEDAD</t>
  </si>
  <si>
    <t>1112050060  BAJIO 6572036 DOMICILICIACION</t>
  </si>
  <si>
    <t>1112050070  BAJIO 6845220201 RECURSO PROPIOS</t>
  </si>
  <si>
    <t>1112050080  BAJIO 06845220202 GASTO CORRIENTE</t>
  </si>
  <si>
    <t>1112050090  BAJIO CEAG-054 40104556 SECT.D 4a.ETAPA</t>
  </si>
  <si>
    <t>1112050100  BAJIO CEAG-053 40110280 C.OBREGON</t>
  </si>
  <si>
    <t>1112050110  BAJIO CEAG-053 40141962 C.COMUNICACION</t>
  </si>
  <si>
    <t>1112050120  BAJIO CMA-054 401042340101 SECT.D 4a.ETAPA</t>
  </si>
  <si>
    <t>1112050130  BAJIO CMA-053 401100820101 C.OBREGON</t>
  </si>
  <si>
    <t>1112050140  BAJIO CMA-053 401415090101 C.COMUNICACION</t>
  </si>
  <si>
    <t>1112050150  BJIO FONDO DE AHORRO CMAPAS</t>
  </si>
  <si>
    <t>1112060010  SCOTIABANK 02300758817 RECURSOS PROPIOS</t>
  </si>
  <si>
    <t>1112080020  AFIRME 146110053 RECURSOS PROPIOS</t>
  </si>
  <si>
    <t>1112090010  BANORTE 102980867 RECURSOS PROPIOS</t>
  </si>
  <si>
    <t>1114000201  BANCOMER INVERSION 443077527 RECURSOS PROPIOS</t>
  </si>
  <si>
    <t>1114000301  BANCO DEL BAJIO 01 INVERSION</t>
  </si>
  <si>
    <t>1114000302  BANCO DEL BAJIO 02 INVERSION</t>
  </si>
  <si>
    <t>1114000309  BAJIO DOMICILIACION INVERSION 6572036</t>
  </si>
  <si>
    <t>1114000310  BAJIO PROSSANEAR CTA. 6756 3730201 INVERSION</t>
  </si>
  <si>
    <t>1114000322  BAJIO 10232445 PROTAR INVERSION</t>
  </si>
  <si>
    <t>1114000338  CMAPAS PRIMA DE ANTIGUEDAD INVER. CTA.16075285</t>
  </si>
  <si>
    <t>1114000354  CMAPAS D.INCORPORACION CTA.32248346-0101</t>
  </si>
  <si>
    <t>1114000363  BJIO INVER.FONDO DE AHORRO CMAPAS 408992050102</t>
  </si>
  <si>
    <t>1114000603  SANTANDER CTA. 22000 106988 INVERSION</t>
  </si>
  <si>
    <t>1122000001  DOCUMENTOS POR COBRAR A CP</t>
  </si>
  <si>
    <t>1122000002  CUOTAS VENCIDAS</t>
  </si>
  <si>
    <t>1122000004  SUBSIDIO SEMANAL</t>
  </si>
  <si>
    <t>1122000005  SUBSIDIO CATORCENAL</t>
  </si>
  <si>
    <t>1122000006  CXC POR FACTURACION</t>
  </si>
  <si>
    <t>1122000007  CXC DOCUMENTADOS</t>
  </si>
  <si>
    <t>1123000001  FUNCIONARIOS Y EMPLEADOS</t>
  </si>
  <si>
    <t>1123000002  MORRALLA PARA COBRANZA EMPLEADOS</t>
  </si>
  <si>
    <t>1125000001  CAJA CHICA</t>
  </si>
  <si>
    <t>1129000001  OTROS DEUDORES</t>
  </si>
  <si>
    <t>1129000004  I.S.R. A FAVOR</t>
  </si>
  <si>
    <t>1129000005  IVA ACREDITABLE DEVENGADO</t>
  </si>
  <si>
    <t>1131000001  ANT A PROVEEDORES PRESTACION SERVICIOS CORTO PLAZO</t>
  </si>
  <si>
    <t>1134000001  ANT A CONTRATISTAS A CORTO PLAZO</t>
  </si>
  <si>
    <t>1151121600  MATERIAL DE LIMPIEZA</t>
  </si>
  <si>
    <t>1151324100  PRODUCTOS MINERALES NO METALICOS</t>
  </si>
  <si>
    <t>1151324200  CEMENTO Y PRODUCTOS DE CONCRETO</t>
  </si>
  <si>
    <t>1151324300  CAL, YESO Y PRODUCTOS DE YESO</t>
  </si>
  <si>
    <t>1151324400  MADERA Y PRODUCTOS DE MADERA</t>
  </si>
  <si>
    <t>1151324600  MATERIAL ELECTRICO Y ELECTRONICO</t>
  </si>
  <si>
    <t>1151324700  ARTICULOS METALICOS PARA LA CONSTRUCCION</t>
  </si>
  <si>
    <t>1151324900  OTROS MATERIALES Y ART DE CONSTRUC Y REPARACION</t>
  </si>
  <si>
    <t>1151425900  OTROS PRODUCTOS QUIMICOS</t>
  </si>
  <si>
    <t>1151526120  COMB,LUBR Y ADIT P/MAQUIN,EPO D PROD Y SERV ADMVOS</t>
  </si>
  <si>
    <t>1151627200  PRENDAS DE SEGURIDAD Y PROTECCION PERSONAL</t>
  </si>
  <si>
    <t>1151627210  PRENDAS DE SEGURIDAD GENERAL</t>
  </si>
  <si>
    <t>1151829100  HERRAMIENTAS MENORES</t>
  </si>
  <si>
    <t>1151829200  REFACCIONES Y ACCESORIOS MENORES DE EDIFICIOS</t>
  </si>
  <si>
    <t>1151829600  REFAC Y ACCES MENORES DE EPO DE TRANSPORTE</t>
  </si>
  <si>
    <t>1151829800  REFAC Y ACCES MENORES DE MAQUIN Y OTROS EPOS</t>
  </si>
  <si>
    <t>1229000022  IVA A FAVOR DEL EJERCICIO 2022</t>
  </si>
  <si>
    <t>1229000023  IVA A FAVOR DEL EJERCICIO 2023</t>
  </si>
  <si>
    <t>1231581000  TERRENOS</t>
  </si>
  <si>
    <t>1233583000  EDIFICIOS NO RESIDENCIALES</t>
  </si>
  <si>
    <t>1235361300  CONS D OBRS P EL ABS DE AGUA, PETRO, GS, ELE Y TEL</t>
  </si>
  <si>
    <t>1235461400  DIV DE TERRENOS Y CONSTR DE OBRAS DE URBANIZACION</t>
  </si>
  <si>
    <t>1236262200  EDIFICACION NO HABITACIONAL</t>
  </si>
  <si>
    <t>1236362300  CONS D OBRS P EL ABS DE AGUA, PETRO, GS, ELE Y TEL</t>
  </si>
  <si>
    <t>1236762700  INSTALACIONES Y EQUIPAMIENTO EN CONSTRUCCIONES</t>
  </si>
  <si>
    <t>1236962900  TRABAJOS DE ACABADOS EN EDIF Y OTROS TRABAJOS ESPE</t>
  </si>
  <si>
    <t>1239589000  OTROS BIENES INMUEBLES</t>
  </si>
  <si>
    <t>1241151100  MUEBLES DE OFICINA Y ESTANTERIA</t>
  </si>
  <si>
    <t>1241351500  EQUIPO DE COMPUTO Y DE TECNOLOGIAS DE LA INFORMAC</t>
  </si>
  <si>
    <t>1242152100  EQUIPOS Y APARATOS AUDIOVISUALES</t>
  </si>
  <si>
    <t>1242352300  CAMARAS FOTOGRAFICAS Y DE VIDEO</t>
  </si>
  <si>
    <t>1243153100  EQUIPO MEDICO Y DE LABORATORIO</t>
  </si>
  <si>
    <t>1243253200  INSTRUMENTAL MEDICO Y DE LABORATORIO</t>
  </si>
  <si>
    <t>1244154100  VEHICULOS Y EQUIPO TERRESTRE</t>
  </si>
  <si>
    <t>1244254200  CARROCERIAS Y REMOLQUES</t>
  </si>
  <si>
    <t>1244954900  OTROS EQUIPOS DE TRANSPORTE</t>
  </si>
  <si>
    <t>1246156100  MAQUINARIA Y EQUIPO AGROPECUARIO</t>
  </si>
  <si>
    <t>1246256200  MAQUINARIA Y EQUIPO INDUSTRIAL</t>
  </si>
  <si>
    <t>1246356300  MAQUINARIA Y EQUIPO DE CONSTRUCCION</t>
  </si>
  <si>
    <t>1246456400  SIST DE AIRE ACON, CALEFACC Y DE REFR INDUS Y COM</t>
  </si>
  <si>
    <t>1246556500  EQUIPO DE COMUNICACION Y TELECOMUNICACION</t>
  </si>
  <si>
    <t>1246656600  EQ DE GENERACION ELECTRICA, APARATOS Y ACCES ELECT</t>
  </si>
  <si>
    <t>1246756700  HERRAMIENTAS Y MAQUINAS-HERRAMIENTA</t>
  </si>
  <si>
    <t>1246956900  OTROS EQUIPOS</t>
  </si>
  <si>
    <t>1251591000  SOFTWARE</t>
  </si>
  <si>
    <t>1254159700  LICENCIAS INFORMATICAS E INTELECTUALES</t>
  </si>
  <si>
    <t>1261583000  DEP ACUM EDIFICIOS NO RESIDENCIALES</t>
  </si>
  <si>
    <t>1261589000  DEP ACUM OTROS BIENES INMUEBLES</t>
  </si>
  <si>
    <t>1263511000  DEP ACUM MUEBLES DE OFICINA Y ESTANTERIA</t>
  </si>
  <si>
    <t>1263515000  DEP ACUM EQUIPO DE COMPUTO Y DE TECN DE LA INF</t>
  </si>
  <si>
    <t>1263521000  DEP ACUM EQUIPOS Y APARATOS AUDIOVISUALES</t>
  </si>
  <si>
    <t>1263523000  DEP ACUM CAMARAS FOTOGRAFICAS Y DE VIDEO</t>
  </si>
  <si>
    <t>1263531000  DEP ACUM EQUIPO MEDICO Y DE LABORATORIO</t>
  </si>
  <si>
    <t>1263532000  DEP ACUM INSTRUMENTAL MEDICO Y DE LABORATORIO</t>
  </si>
  <si>
    <t>1263541000  DEP ACUM VEHICULOS Y EQUIPO TERRESTRE</t>
  </si>
  <si>
    <t>1263542000  DEP ACUM CARROCERIAS Y REMOLQUES</t>
  </si>
  <si>
    <t>1263549000  DEP ACUM OTROS EQUIPOS DE TRANSPORTE</t>
  </si>
  <si>
    <t>1263561000  DEP ACUM MAQUINARIA Y EQUIPO AGROPECUARIO</t>
  </si>
  <si>
    <t>1263562000  DEP ACUM MAQUINARIA Y EQUIPO INDUSTRIAL</t>
  </si>
  <si>
    <t>1263563000  DEP ACUM MAQUINARIA Y EQUI DE CONSTRUC</t>
  </si>
  <si>
    <t>1263564000  DEP ACUM SIS DE AIRE ACON, CALEF Y DE REF IND Y C</t>
  </si>
  <si>
    <t>1263565000  DEP ACUM EQUIPO DE COMUNICACION Y TELECOMUNICACIO</t>
  </si>
  <si>
    <t>1263566000  DEP ACUM EQ DE GENERA ELEC, APARATOS Y ACCES ELECT</t>
  </si>
  <si>
    <t>1263567000  DEP ACUM HERRAMIENTAS Y MAQUINAS-HERRAMIENTA</t>
  </si>
  <si>
    <t>1263569000  DEP ACUM OTROS EQUIPOS</t>
  </si>
  <si>
    <t>1265591000  AMO ACUM SOFTWARE</t>
  </si>
  <si>
    <t>1265597000  AMO ACUM LICENCIAS INFORMATICAS E INTELECTUALES</t>
  </si>
  <si>
    <t>1271631000  ESTU, FORM Y EVA D PROYE PRODU NO INCL EN CONC ANT</t>
  </si>
  <si>
    <t>1279000001  DEP. GAR. C.F.E</t>
  </si>
  <si>
    <t>1279000004  DEP. GAR. MARCOZER, S.A. DE C.V.</t>
  </si>
  <si>
    <t>2111000001  NOMINA SEMANAL</t>
  </si>
  <si>
    <t>2111000002  NOMINA CATORCENAL</t>
  </si>
  <si>
    <t>2112000001  PROVEEDORES POR PAGAR CORTO PLAZO</t>
  </si>
  <si>
    <t>2113000001  CONTRATISTAS POR PAGAR CORTO PLAZO</t>
  </si>
  <si>
    <t>2117000001  ISR SALARIOS</t>
  </si>
  <si>
    <t>2117000002  ISR CONSEJO DIRECTIV</t>
  </si>
  <si>
    <t>2117000003  ISR PROFESIONISTAS</t>
  </si>
  <si>
    <t>2117000004  ISR ASIMILABLES SUEL</t>
  </si>
  <si>
    <t>2117000005  1% CEDULAR</t>
  </si>
  <si>
    <t>2117000008  RETENCION DE 6% DE IVA</t>
  </si>
  <si>
    <t>2117000009  2% CEDULAR RESICO</t>
  </si>
  <si>
    <t>2117000010  I.S.R. ARRENDAM.</t>
  </si>
  <si>
    <t>2117000101  CUOTA SINDICAL</t>
  </si>
  <si>
    <t>2117000102  CUOTA OBRERA SINDICATO</t>
  </si>
  <si>
    <t>2117000103  CUOTA PATRONAL SINDICATO</t>
  </si>
  <si>
    <t>2117000104  CUOTA OBRERA CONFIANZA</t>
  </si>
  <si>
    <t>2117000105  CUOTA PATRONAL CONFIANZA</t>
  </si>
  <si>
    <t>2117000106  IMSS</t>
  </si>
  <si>
    <t>2117000107  INFONAVIT</t>
  </si>
  <si>
    <t>2117000108  CUOTA CONSEJEROS AHORRO</t>
  </si>
  <si>
    <t>2117000109  CUOTA PATRONAL CONSEJO AHORRO</t>
  </si>
  <si>
    <t>2117000110  INTERESES FONDO DE AHORRO CONSEJO</t>
  </si>
  <si>
    <t>2117000111  INTERESES FONDO DE AHORRO EMPLEADOS</t>
  </si>
  <si>
    <t>2117000112  PRESTAMO FONACOT</t>
  </si>
  <si>
    <t>2117000203  DESCUENTOS ADMINISTRATIVOS</t>
  </si>
  <si>
    <t>2117000206  SINDICAL</t>
  </si>
  <si>
    <t>2117000301  0.2% CAPACITACION</t>
  </si>
  <si>
    <t>2117000302  0.5 % D.I.V.O.</t>
  </si>
  <si>
    <t>2117000305  0.25% RET COLEGIO DE INGENIEROS CIVILES</t>
  </si>
  <si>
    <t>2117000306  0.25% RET COLEGIO DE ARQUITECTOS</t>
  </si>
  <si>
    <t>2117000307  0.5% RET CMAPAS</t>
  </si>
  <si>
    <t>2117000308  0.2% CAPACITACION TRABAJADORES CMAPAS</t>
  </si>
  <si>
    <t>2117000401  DONATIVO BOMBEROS</t>
  </si>
  <si>
    <t>2117000402  DONATIVO CRUZ ROJA</t>
  </si>
  <si>
    <t>2117000403  DONATIVO DIF</t>
  </si>
  <si>
    <t>2117000404  DONATIVO ASILO DE ANCIANOS</t>
  </si>
  <si>
    <t>2117010101  RET ISR ARRENDAMIENTO P.F.</t>
  </si>
  <si>
    <t>2117010102  RET ISR HONORARIOS P.F.</t>
  </si>
  <si>
    <t>2117010103  HONORARIOS MEDICOS ISR PERSONAS FISICAS</t>
  </si>
  <si>
    <t>2117010105  RET ISR RESICO AC EM</t>
  </si>
  <si>
    <t>2117010301  IVA TASA 16% POR TRASLADAR (DEVENGADO)</t>
  </si>
  <si>
    <t>2117020101  RET CED. HONORARIOS</t>
  </si>
  <si>
    <t>2117020103  RET. CED ARRENDAMIENTO</t>
  </si>
  <si>
    <t>2117020104  RET CED RESICO A EMP</t>
  </si>
  <si>
    <t>2117020105  RET CED RESICO HONOR</t>
  </si>
  <si>
    <t>2119000001  OTRAS CUENTAS POR PAGAR CORTO PLAZO</t>
  </si>
  <si>
    <t>2119000002  IVA TRASLADADO</t>
  </si>
  <si>
    <t>2119000003  IVA TRASLADADO PENDIENTE DE COBRO</t>
  </si>
  <si>
    <t>2179000001  PROV. PRIMA DE ANTIGUEDAD</t>
  </si>
  <si>
    <t>2191000001  DEPOSITOS NO IDENTIFICADOS</t>
  </si>
  <si>
    <t>3110000001  APORTACIONES</t>
  </si>
  <si>
    <t>3110009106  TRANSFERENCIAS PARA INVERSION PUBLICA</t>
  </si>
  <si>
    <t>3110009999  BAJA DE ACTIVO FIJO</t>
  </si>
  <si>
    <t>3120000001  DONACIONES</t>
  </si>
  <si>
    <t>3220000001  RESULTADO EJERCICIOS ANTERIORES</t>
  </si>
  <si>
    <t>3220000101  APLICACION DE REMANENETES RECURSOS PROPIOS 2011</t>
  </si>
  <si>
    <t>3220000102  APLICACION DE REM RECURSOS PROPIOS 2012</t>
  </si>
  <si>
    <t>3220000103  APLICACION DE REM RECURSOS PROPIOS 2013</t>
  </si>
  <si>
    <t>3220000104  APLICACION DE REM RECURSO PROPIO 2014</t>
  </si>
  <si>
    <t>3220000105  APLICACION DE REM RECURSOS PROPIOS 2015</t>
  </si>
  <si>
    <t>3220000201  APLICACION DE REM CEAG 2011</t>
  </si>
  <si>
    <t>3220000204  APLICACION DE REM RECURSO ESTATAL 2014</t>
  </si>
  <si>
    <t>3220000301  APLICACION DE REM CONAGUA 2012</t>
  </si>
  <si>
    <t>3220000304  APLICACION DE REM RECURSO FEDERAL 2014</t>
  </si>
  <si>
    <t>3220000305  APLICACION DE REM RECURSO FEDERAL 2015</t>
  </si>
  <si>
    <t>3220000401  APLICACION DE REMANENETES LINEA DE CREDITO 2011</t>
  </si>
  <si>
    <t>3220000416  APLICACION DE REMANANTE RECUROS ESTATAL 2016</t>
  </si>
  <si>
    <t>3220000500  APLIC REM GENERAL ANTERIOR</t>
  </si>
  <si>
    <t>3220000505  APLICACION DE REM RECURSO MUNICIPAL 2015</t>
  </si>
  <si>
    <t>3220000512  APLICACION DE REM RECURSOS PROPIOS 2012</t>
  </si>
  <si>
    <t>3220000513  APLICACION DE REM RECURSOS PROPIOS 2013</t>
  </si>
  <si>
    <t>3220000514  APLICACION DE REM RECURSOS PROPIOS 2014</t>
  </si>
  <si>
    <t>3220000515  APLICACION DE REM RECURSOS PROPIOS 2015</t>
  </si>
  <si>
    <t>3220000516  APLICACION DE REM RECURSOS PROPIOS 2016</t>
  </si>
  <si>
    <t>3220000517  APLICACION DE REM RECURSOS PROPIOS 2017</t>
  </si>
  <si>
    <t>3220000518  APLICACION DE REM RECURSOS PROPIOS 2018</t>
  </si>
  <si>
    <t>3220000519  APLICACION DE REM RECURSOS PROPIOS 2019</t>
  </si>
  <si>
    <t>3220000520  APLICACION DE REM RECURSOS PROPIOS 2020</t>
  </si>
  <si>
    <t>3220000521  APLICACION DE REM RECURSOS PROPIOS 2021</t>
  </si>
  <si>
    <t>3220000522  APLICACION DE REM RECURSOS PROPIOS 2022</t>
  </si>
  <si>
    <t>3220002000  RESULT. DE EJERCICIO GRAL. ANT.</t>
  </si>
  <si>
    <t>3220002011  RESULTADO DEL EJERCICIO 2011</t>
  </si>
  <si>
    <t>3220002012  RESULTADO DEL EJERCICIO 2012</t>
  </si>
  <si>
    <t>3220002013  RESULTADO DEL EJERCICIO 2013</t>
  </si>
  <si>
    <t>3220002014  RESULTADO DEL EJERCICIO 2014</t>
  </si>
  <si>
    <t>3220002015  RESULTADO DEL EJERCICIO 2015</t>
  </si>
  <si>
    <t>3220002016  RESULTADO DEL EJERCICIO 2016</t>
  </si>
  <si>
    <t>3220002017  RESULTADO DEL EJERCICIO 2017</t>
  </si>
  <si>
    <t>3220002018  RESULTADO DEL EJERCICIO 2018</t>
  </si>
  <si>
    <t>3220002019  RESULTADO DEL EJERCICIO 2019</t>
  </si>
  <si>
    <t>3220002020  RESULTADO DEL EJERCICIO 2020</t>
  </si>
  <si>
    <t>3220002021  RESULTADO DEL EJERCICIO 2021</t>
  </si>
  <si>
    <t>3220002022  RESULTADO DEL EJERCICIO 2022</t>
  </si>
  <si>
    <t>3231000001  REVALUO DE TERRENOS</t>
  </si>
  <si>
    <t>4151010000  INTERESES BANCARIOS</t>
  </si>
  <si>
    <t>4173210001  SERVICIO MEDIDO DE AGUA POTABLE</t>
  </si>
  <si>
    <t>4173210003  SERVICIO DE AGUA POT TOMAS PROVISIONALES</t>
  </si>
  <si>
    <t>4173210004  CONSUMO ESTIM AGUA POT TOMAS IRREGULARES</t>
  </si>
  <si>
    <t>4173220001  SERVICIO DE ALCANTARILLADO SANITARIO</t>
  </si>
  <si>
    <t>4173240001  TRATAMIENTO DE AGUA RESIDUAL SANEAMIENTO</t>
  </si>
  <si>
    <t>4173260002  AGUA POTABLE EN PIPAS P/USO DOMESTICO</t>
  </si>
  <si>
    <t>4173260007  VENTA DE AGUA CRUDA</t>
  </si>
  <si>
    <t>4173270001  DERECHOS INCORPORACION RED AGUA POT HAB</t>
  </si>
  <si>
    <t>4173270002  DERECHOS DE INCORP ALCANTARILLADO HAB</t>
  </si>
  <si>
    <t>4173270003  DERECHOS DE INCORP RED AGUA TRATADA HAB</t>
  </si>
  <si>
    <t>4173300001  MATERIALES E INST RAMAL TOMA AGUA POT</t>
  </si>
  <si>
    <t>4173300002  MATERIALES E INST CUADROS DE MEDICION</t>
  </si>
  <si>
    <t>4173300003  SUMINSTRO E INST MEDIDORES AGUA POTABLE</t>
  </si>
  <si>
    <t>4173300005  MAT.AMPLIACION RED DRENAJE</t>
  </si>
  <si>
    <t>4173310001  CONSTANCIA DE NO ADEUDO</t>
  </si>
  <si>
    <t>4173310005  SUSPENSION VOLUNTARIA DE TOMA (TEMPORAL)</t>
  </si>
  <si>
    <t>4173310006  REACTIVACION DEL SERVICIO/CUENTA</t>
  </si>
  <si>
    <t>4173310010  CONTRATOS DE AGUA POTABLE</t>
  </si>
  <si>
    <t>4173310011  CONTRATOS DE DESCARGA DE AGUA RESIDUAL</t>
  </si>
  <si>
    <t>4173320001  LIMPIEZA DE DESCARGA SANITARIA Y/O FOSAS</t>
  </si>
  <si>
    <t>4173320002  RECONEXION DE TOMA DE AGUA</t>
  </si>
  <si>
    <t>4173320010  PAGOS POR TRABAJOS VARIOS</t>
  </si>
  <si>
    <t>4173330001  CARTA DE FACTIBILIDAD</t>
  </si>
  <si>
    <t>4173330002  REVISION DE PROYECTOS</t>
  </si>
  <si>
    <t>4173330003  SUPERVISION DE OBRAS</t>
  </si>
  <si>
    <t>4173330004  RECEPCION OBRAS,TITULOS DE CONCESION Y P</t>
  </si>
  <si>
    <t>4173350001  RECARGOS</t>
  </si>
  <si>
    <t>4173350002  MULTAS</t>
  </si>
  <si>
    <t>4221020003  CONVENIOS CONAGUA</t>
  </si>
  <si>
    <t>4399010004  REPOSICION DE ACTIVO FIJO</t>
  </si>
  <si>
    <t>4399010005  ACTUALIZACIÓN IVA 2023</t>
  </si>
  <si>
    <t>4399010010  SANCIONES A PROVEEDORES</t>
  </si>
  <si>
    <t>4399010011  BASES PARA CONCURSO</t>
  </si>
  <si>
    <t>4399010012  GESTION A CUENTA DE TERCEROS</t>
  </si>
  <si>
    <t>5111113100  SUELDO BASE SINDICATO Y PERSONAL DE BASE</t>
  </si>
  <si>
    <t>5111113200  HONORARIOS DE CONSEJEROS</t>
  </si>
  <si>
    <t>5111113300  DIA FESTIVO</t>
  </si>
  <si>
    <t>5112121000  HONORARIOS ASIMILABLES A SALARIOS</t>
  </si>
  <si>
    <t>5112124000  RETRI A LOS REPRES DE LOS TRAB Y PATR EN LA J.C.A.</t>
  </si>
  <si>
    <t>5113132100  PRIMA VACACIONAL</t>
  </si>
  <si>
    <t>5113132200  PRIMA DOMINICAL</t>
  </si>
  <si>
    <t>5113132300  GRATIFICACION DE FIN DE AÑO</t>
  </si>
  <si>
    <t>5113133100  REMUNERACIONES POR HORAS EXTRAORDINARIAS</t>
  </si>
  <si>
    <t>5113133200  ALIMENTOS POR HORAS EXTRAORDINARIAS</t>
  </si>
  <si>
    <t>5113133300  GUARDIAS DIAS NO LABORABLES</t>
  </si>
  <si>
    <t>5113134000  COMPENSACIONES</t>
  </si>
  <si>
    <t>5114141300  APORTACIONES IMSS</t>
  </si>
  <si>
    <t>5114142100  APORTACIONES INFONAVIT</t>
  </si>
  <si>
    <t>5114143000  APORTACIONES AL SISTEMA PARA EL RETIRO</t>
  </si>
  <si>
    <t>5114144000  APORTACIONES PARA SEGUROS</t>
  </si>
  <si>
    <t>5115151100  CUOTAS P/EL FONDO DE AHORRO PERSONAL SIND. Y BASE</t>
  </si>
  <si>
    <t>5115151200  CUOTAS PARA FONDO DE AHORRO CONSEJO</t>
  </si>
  <si>
    <t>5115152000  INDEMNIZACIONES</t>
  </si>
  <si>
    <t>5115154100  AYUDAS AL SINDICATO (BIBLIOTECA, FESTEJOS, OTROS)</t>
  </si>
  <si>
    <t>5115154200  VIATICOS CCT SINDICATO</t>
  </si>
  <si>
    <t>5115154300  PRESTACION BICICLETAS</t>
  </si>
  <si>
    <t>5115154400  PRIMA POR TRABAJO INSALUBRE O EN ALTURAS</t>
  </si>
  <si>
    <t>5115154500  CANASTA BASICA</t>
  </si>
  <si>
    <t>5115154600  BECAS</t>
  </si>
  <si>
    <t>5115155000  APOYOS A LA CAPACITACION DE LOS SERVIDORES PUBLIC</t>
  </si>
  <si>
    <t>5115159000  OTRAS PRESTACIONES SOCIALES Y ECONOMICAS</t>
  </si>
  <si>
    <t>5121211100  MATERIALES Y UTILES DE OFICINA</t>
  </si>
  <si>
    <t>5121211200  EQUIPOS MENORES DE OFICINA</t>
  </si>
  <si>
    <t>5121212000  MATERIALES Y UTILES DE IMPRESION Y REPRODUCCION</t>
  </si>
  <si>
    <t>5121214100  TONER, CARTUCHOS, MATERIAL P/IMPRESION</t>
  </si>
  <si>
    <t>5121214200  EPOS MENORES DE TECNOL DE LA INFORMAC Y COMUNICACI</t>
  </si>
  <si>
    <t>5121215000  MATERIAL IMPRESO E INFORMACION DIGITAL</t>
  </si>
  <si>
    <t>5121216000  MATERIAL DE LIMPIEZA</t>
  </si>
  <si>
    <t>5122221000  PRODUCTOS ALIMENTICIOS PARA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</si>
  <si>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</si>
  <si>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</si>
  <si>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</si>
  <si>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</si>
  <si>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</si>
  <si>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 PARA LA CONSTRUCCION</t>
  </si>
  <si>
    <t>5124249000  OTROS MATERIALES Y ARTICULOS DE CONSTRUCC Y REPARA</t>
  </si>
  <si>
    <t>5125251000  PRODUCTOS QUIMICOS BASICOS</t>
  </si>
  <si>
    <t>5125253100  MATERIAL MEDICO P/BOTIQUIN PRIM AUX.</t>
  </si>
  <si>
    <t>5125253200  OXIGENO, GEL Y OTROS RELACIONADOS PARA COVID</t>
  </si>
  <si>
    <t>5125254000  MATERIALES, ACCESORIOS Y SUMINISTROS MEDICOS</t>
  </si>
  <si>
    <t>5125255000  MATERIALES ACCESORIOS Y SUMINISTROS DE LABORATORIO</t>
  </si>
  <si>
    <t>5125259000  OTROS PRODUCTOS QUIMICOS</t>
  </si>
  <si>
    <t>5126261100  COMBUST, LUBRIC Y ADIT P/VEHIC ASIGN A SERV PUBLIC</t>
  </si>
  <si>
    <t>5126261200  COMB,LUBR Y ADIT P/MAQUIN,EPO D PROD Y SERV ADMVOS</t>
  </si>
  <si>
    <t>5127271000  VESTUARIO Y UNIFORMES</t>
  </si>
  <si>
    <t>5127272100  PRENDAS DE SEGURIDAD GENERAL</t>
  </si>
  <si>
    <t>5127272200  PRENDAS DE PROTECCION PERSONAL</t>
  </si>
  <si>
    <t>5129291000  HERRAMIENTAS MENORES</t>
  </si>
  <si>
    <t>5129292000  REFACCIONES Y ACCESORIOS MENORES DE EDIFICIOS</t>
  </si>
  <si>
    <t>5129293000  REF Y ACC MENORES DE MOB Y EQ DE ADMON EDUC Y RECR</t>
  </si>
  <si>
    <t>5129294000  REF Y ACC MENRS DE MOB Y EQ DE COM Y TEC DE LA INF</t>
  </si>
  <si>
    <t>5129295000  REF Y ACC MENORES DE EQU E INSTRUM MEDICO Y DE LAB</t>
  </si>
  <si>
    <t>5129296000  REF Y ACCESORIOS MENORES DE EQUIPO DE TRANSPORTE</t>
  </si>
  <si>
    <t>5129298000  REF Y ACC MENORES DE MAQUINARIA Y OTROS EQUIPOS</t>
  </si>
  <si>
    <t>5131311000  ENERGIA ELECTRICA</t>
  </si>
  <si>
    <t>5131314000  TELEFONIA TRADICIONAL</t>
  </si>
  <si>
    <t>5131315000  TELEFONIA CELULAR</t>
  </si>
  <si>
    <t>5131316000  SERVICIOS DE TELECOMUNICACIONES Y SATELITES</t>
  </si>
  <si>
    <t>5131317000  SERV DE ACCESO DE INTERNET, REDES Y PROCES DE INFO</t>
  </si>
  <si>
    <t>5131318000  SERVICIOS POSTALES Y TELEGRAFICOS</t>
  </si>
  <si>
    <t>5132321000  ARRENDAMIENTO DE TERRENOS</t>
  </si>
  <si>
    <t>5132322000  ARRENDAMIENTO DE EDIFICIOS</t>
  </si>
  <si>
    <t>5132323000  ARREND DE MOB Y EQ DE ADMON, EDUCACIONAL Y RECREAT</t>
  </si>
  <si>
    <t>5132327000  ARRENDAMIENTO DE ACTIVOS INTANGIBLES</t>
  </si>
  <si>
    <t>5133331100  SERVICIOS LEGALES</t>
  </si>
  <si>
    <t>5133331300  SERVICIOS DE AUDITORIA</t>
  </si>
  <si>
    <t>5133332000  SERV DE DISEÑO, ARQ, ING Y ACTIVIDADS RELACIONADA</t>
  </si>
  <si>
    <t>5133333000  SERV DE CONSUL ADMIN PROC TEC Y EN TECNO DE LA INF</t>
  </si>
  <si>
    <t>5133334000  SERVICIOS DE CAPACITACION</t>
  </si>
  <si>
    <t>5133335000  SERVICIOS DE INVESTIGACION CIENTIFICA Y DESARROLLO</t>
  </si>
  <si>
    <t>5133338000  SERVICIOS DE VIGILANCIA</t>
  </si>
  <si>
    <t>5133339100  HONORARIOS PROFES, CIENTIFIC Y TECNICOS INTEGRALES</t>
  </si>
  <si>
    <t>5134341000  SERVICIOS FINANCIEROS Y BANCARIOS</t>
  </si>
  <si>
    <t>5134343000  SERV DE RECAUDACION, TRASLADO Y CUSTODIA DE VALORS</t>
  </si>
  <si>
    <t>5134344000  SEGUROS DE RESPONSABILIDAD PATRIMONIAL Y FIANZAS</t>
  </si>
  <si>
    <t>5134345000  SEGURO DE BIENES PATRIMONIALES</t>
  </si>
  <si>
    <t>5134347000  FLETES Y MANIOBRAS</t>
  </si>
  <si>
    <t>5135351100  CONSERVACION Y MANTENIMIENTO DE INMUEBLES</t>
  </si>
  <si>
    <t>5135352000  INST REPAR Y MANT DE MOB Y EQ DE ADMIN EDUC Y RECR</t>
  </si>
  <si>
    <t>5135353000  INST REPAR Y MANT DE MOB Y EQ DE COM Y TEC DE LA I</t>
  </si>
  <si>
    <t>5135355000  REPARACION Y MANTENIMIENTO DE EQUIPO DE TRANSPORTE</t>
  </si>
  <si>
    <t>5135357000  INST, REPAR Y MANT DE MAQ, OTROS EQS Y HERRAMIENTA</t>
  </si>
  <si>
    <t>5135358000  SERVICIOS DE LIMPIEZA Y MANEJO DE DESECHOS</t>
  </si>
  <si>
    <t>5135359000  SERVICIOS DE JARDINERIA Y FUMIGACION</t>
  </si>
  <si>
    <t>5136361100  DIFUS E INFORMAC DE MENSAJES Y ACTIVID GUBERNAMENT</t>
  </si>
  <si>
    <t>5136361200  IMPR Y ELAB D PUBLIC OFIC Y D INFO EN GRAL P/DIFUS</t>
  </si>
  <si>
    <t>5136361300  ESPECTACULOS CULTURALES</t>
  </si>
  <si>
    <t>5136361400  INSERYPUBL D OPER D DEPYENT Q NO FORM PTE D CAMPAÑ</t>
  </si>
  <si>
    <t>5137371000  PASAJES AEREOS</t>
  </si>
  <si>
    <t>5137372000  PASAJES TERRESTRES</t>
  </si>
  <si>
    <t>5137375000  VIATICOS EN EL PAIS</t>
  </si>
  <si>
    <t>5138382000  GASTOS DE ORDEN SOCIAL Y CULTURAL</t>
  </si>
  <si>
    <t>5138385000  GASTOS DE REPRESENTACION</t>
  </si>
  <si>
    <t>5139392100  OTROS IMPUESTOS Y DERECHOS</t>
  </si>
  <si>
    <t>5139392200  FACTOR DE IVA NO DEDUCIBLE POR FACTOR</t>
  </si>
  <si>
    <t>5139396000  OTROS GASTOS POR RESPONSABILIDADES</t>
  </si>
  <si>
    <t>5139398000  IMP SOBRE NOMI Y OTRS QUE SE DERIV D UNA RELAC LAB</t>
  </si>
  <si>
    <t>5241441000  AYUDAS SOCIALES A PERSONAS</t>
  </si>
  <si>
    <t>5513583000  DEP DE BIENES INMUEBLES EDIFICIOS NO RESIDENCIALES</t>
  </si>
  <si>
    <t>5513589000  DEP DE OTROS BIENES INMUEBLES</t>
  </si>
  <si>
    <t>5515511000  DEP MUEBLES DE OFICINA Y ESTANTERIA</t>
  </si>
  <si>
    <t>5515515000  DEP EQ COMPUTO Y TECNOLOGIAS DE LA INFORMACION</t>
  </si>
  <si>
    <t>5515521000  DEP EQUIPOS Y APARATOS AUDIOVISUALES</t>
  </si>
  <si>
    <t>5515523000  DEP CAMARAS FOTOGRAFICAS Y VIDEOS</t>
  </si>
  <si>
    <t>5515531000  DEP EQUIPO MEDICO Y DE LABORATORIO</t>
  </si>
  <si>
    <t>5515532000  DEP INSTRUMENTAL MEDICO Y DE LABORATORIO</t>
  </si>
  <si>
    <t>5515541000  DEP VEHICULOS Y EQUIPO TERRESTRE</t>
  </si>
  <si>
    <t>5515542000  DEP CARROCERIAS Y REMOLQUES</t>
  </si>
  <si>
    <t>5515549000  DEP OTROS EQUIPOS DE TRANSPORTE</t>
  </si>
  <si>
    <t>5515561000  DEP MAQUINARIA Y EQUIPO AGROPECUARIO</t>
  </si>
  <si>
    <t>5515562000  DEP MAQUINARIA Y EQUIPO INDUSTRIAL</t>
  </si>
  <si>
    <t>5515563000  DEP MAQUINARIA Y EQUIPO DE CONSTRUCCION</t>
  </si>
  <si>
    <t>5515564000  DEP SISTEMAS DE AIRE ACOND, CALEFAC Y REFRIG</t>
  </si>
  <si>
    <t>5515565000  DEP EQUIPO DE COMUNICACION Y TELECOMINICACION</t>
  </si>
  <si>
    <t>5515566000  DEP EQUIPO DE GEN ELECTRICA, APARATOS Y ACCES ELEC</t>
  </si>
  <si>
    <t>5515567000  DEP HERRAMIENTAS Y MAQUINAS-HERRAMIENTAS</t>
  </si>
  <si>
    <t>5515569000  DEP OTROS EQUIPOS</t>
  </si>
  <si>
    <t>5517591000  AMORTIZACION DE SOFTWARE</t>
  </si>
  <si>
    <t>5517597000  AMORT LICENCIAS INFORMATICAS E INTELECTUALES</t>
  </si>
  <si>
    <t>5599000001  OTROS GASTOS VARIOS</t>
  </si>
  <si>
    <t>5611000001  CONSTRUCCION EN BIENES NO CAPITALIZABLES</t>
  </si>
  <si>
    <t>7410000001  DEMANDAS JUDICIALES EN PROCESO DE RESOLUCION</t>
  </si>
  <si>
    <t>7420000001  RESOLUCION DE DEMANDAS EN PROCESO JUDICIAL</t>
  </si>
  <si>
    <t>8110000001  LEY DE INGRESOS ESTIMADA</t>
  </si>
  <si>
    <t>8120000001  LEY DE INGRESOS POR EJECUTAR</t>
  </si>
  <si>
    <t>8130000001  MOD LEY INGRESO ESTIMADO SUPLEMENTO</t>
  </si>
  <si>
    <t>8140000001  LEY DE INGRESOS DEVENGADA</t>
  </si>
  <si>
    <t>8150000001  LEY DE INGRESOS RECAUDADA</t>
  </si>
  <si>
    <t>8210000001  PRESUPUESTO DE EGRESOS APROBADO</t>
  </si>
  <si>
    <t>8220000001  PRESUPUESTO DE EGRESOS POR EJERCER</t>
  </si>
  <si>
    <t>8230000001  MOD PTTO EGRESO APROBADO SUPLEMENTO</t>
  </si>
  <si>
    <t>8230000003  MOD PTTO EGRESO APROBADO TRASPASOS</t>
  </si>
  <si>
    <t>8240000001  PTTO EGRESOS COMPROMETIDO</t>
  </si>
  <si>
    <t>8250000000  PTTO EGRESOS DEVENGADO</t>
  </si>
  <si>
    <t>8250000001  PTTO EGRESOS DEVENGADO</t>
  </si>
  <si>
    <t>8260000001  PRESUPUESTO DE EGRESOS EJERCIDO</t>
  </si>
  <si>
    <t>8270000001  PRESUPUESTO DE EGRESOS PAGADO</t>
  </si>
  <si>
    <t>9100000001  SUPERAVIT FINANCIERO</t>
  </si>
  <si>
    <t>TOTAL</t>
  </si>
  <si>
    <t>1229000024  IVA A FAVOR DEL EJERCICIO 2024</t>
  </si>
  <si>
    <t>3210000001  RESULT DEL EJERCICIO: AHORRO/DESAHORRO</t>
  </si>
  <si>
    <t>3220000523  APLICACION DE REM RECURSOS PROPIOS 2023</t>
  </si>
  <si>
    <t>3220002023  RESULTADO DEL EJERCICIO 2023</t>
  </si>
  <si>
    <t>4399010005  ACTUALIZACIÓN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</si>
</sst>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20" fillId="33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top"/>
    </xf>
    <xf numFmtId="0" fontId="20" fillId="33" borderId="19" xfId="0" applyFont="1" applyFill="1" applyBorder="1" applyAlignment="1">
      <alignment horizontal="center" vertical="center" wrapText="1"/>
    </xf>
    <xf numFmtId="43" fontId="0" fillId="33" borderId="12" xfId="1" applyFont="1" applyFill="1" applyBorder="1" applyAlignment="1">
      <alignment vertical="top"/>
    </xf>
    <xf numFmtId="43" fontId="0" fillId="33" borderId="14" xfId="1" applyFont="1" applyFill="1" applyBorder="1" applyAlignment="1">
      <alignment vertical="top"/>
    </xf>
    <xf numFmtId="43" fontId="21" fillId="33" borderId="20" xfId="1" applyFont="1" applyFill="1" applyBorder="1" applyAlignment="1">
      <alignment vertical="top"/>
    </xf>
    <xf numFmtId="43" fontId="0" fillId="0" borderId="0" xfId="1" applyFont="1"/>
    <xf numFmtId="43" fontId="18" fillId="33" borderId="14" xfId="0" applyNumberFormat="1" applyFont="1" applyFill="1" applyBorder="1"/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4" fontId="21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21" fillId="33" borderId="0" xfId="0" applyFont="1" applyFill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43" fontId="24" fillId="0" borderId="0" xfId="44" applyFont="1" applyFill="1"/>
    <xf numFmtId="4" fontId="25" fillId="33" borderId="0" xfId="0" applyNumberFormat="1" applyFont="1" applyFill="1" applyAlignment="1">
      <alignment vertical="top"/>
    </xf>
    <xf numFmtId="4" fontId="25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43" fontId="24" fillId="35" borderId="0" xfId="44" applyFont="1" applyFill="1"/>
    <xf numFmtId="43" fontId="24" fillId="0" borderId="0" xfId="44" applyFont="1"/>
    <xf numFmtId="43" fontId="24" fillId="36" borderId="0" xfId="44" applyFont="1" applyFill="1"/>
    <xf numFmtId="0" fontId="0" fillId="0" borderId="13" xfId="0" applyBorder="1"/>
    <xf numFmtId="43" fontId="0" fillId="0" borderId="14" xfId="1" applyFont="1" applyBorder="1"/>
    <xf numFmtId="0" fontId="16" fillId="0" borderId="13" xfId="0" applyFont="1" applyBorder="1"/>
    <xf numFmtId="0" fontId="16" fillId="0" borderId="15" xfId="0" applyFont="1" applyBorder="1"/>
    <xf numFmtId="0" fontId="0" fillId="0" borderId="16" xfId="0" applyBorder="1"/>
    <xf numFmtId="43" fontId="0" fillId="0" borderId="21" xfId="1" applyFont="1" applyBorder="1"/>
    <xf numFmtId="43" fontId="1" fillId="0" borderId="0" xfId="1" applyFont="1"/>
    <xf numFmtId="43" fontId="1" fillId="37" borderId="0" xfId="1" applyFont="1" applyFill="1"/>
    <xf numFmtId="43" fontId="1" fillId="38" borderId="0" xfId="1" applyFont="1" applyFill="1"/>
    <xf numFmtId="43" fontId="1" fillId="0" borderId="0" xfId="1" applyFont="1" applyFill="1"/>
    <xf numFmtId="43" fontId="0" fillId="0" borderId="14" xfId="1" applyFont="1" applyFill="1" applyBorder="1"/>
    <xf numFmtId="43" fontId="0" fillId="0" borderId="0" xfId="1" applyFont="1" applyFill="1"/>
    <xf numFmtId="43" fontId="0" fillId="0" borderId="0" xfId="0" applyNumberFormat="1"/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43" fontId="19" fillId="33" borderId="13" xfId="0" applyNumberFormat="1" applyFont="1" applyFill="1" applyBorder="1" applyAlignment="1">
      <alignment horizontal="center"/>
    </xf>
    <xf numFmtId="43" fontId="19" fillId="33" borderId="0" xfId="0" applyNumberFormat="1" applyFont="1" applyFill="1" applyAlignment="1">
      <alignment horizontal="center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00000000-0005-0000-0000-000020000000}"/>
    <cellStyle name="Millares 3" xfId="46" xr:uid="{00000000-0005-0000-0000-000021000000}"/>
    <cellStyle name="Millares 4" xfId="47" xr:uid="{00000000-0005-0000-0000-000022000000}"/>
    <cellStyle name="Millares 7" xfId="44" xr:uid="{00000000-0005-0000-0000-000023000000}"/>
    <cellStyle name="Neutral" xfId="9" builtinId="28" customBuiltin="1"/>
    <cellStyle name="Normal" xfId="0" builtinId="0"/>
    <cellStyle name="Normal 2" xfId="43" xr:uid="{00000000-0005-0000-0000-000026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2"/>
  <sheetViews>
    <sheetView zoomScaleNormal="100" workbookViewId="0">
      <pane xSplit="2" ySplit="4" topLeftCell="C949" activePane="bottomRight" state="frozen"/>
      <selection pane="topRight" activeCell="C1" sqref="C1"/>
      <selection pane="bottomLeft" activeCell="A5" sqref="A5"/>
      <selection pane="bottomRight" activeCell="E988" sqref="E988"/>
    </sheetView>
  </sheetViews>
  <sheetFormatPr baseColWidth="10" defaultRowHeight="14.4" outlineLevelRow="2" x14ac:dyDescent="0.3"/>
  <cols>
    <col min="1" max="1" width="12" customWidth="1"/>
    <col min="2" max="2" width="15.6640625" hidden="1" customWidth="1"/>
    <col min="3" max="3" width="56.109375" bestFit="1" customWidth="1"/>
    <col min="4" max="4" width="15.109375" style="9" customWidth="1"/>
    <col min="5" max="5" width="17.33203125" bestFit="1" customWidth="1"/>
    <col min="7" max="7" width="13.109375" bestFit="1" customWidth="1"/>
  </cols>
  <sheetData>
    <row r="1" spans="1:4" ht="18" x14ac:dyDescent="0.35">
      <c r="A1" s="1" t="s">
        <v>664</v>
      </c>
      <c r="B1" s="2"/>
      <c r="C1" s="2"/>
      <c r="D1" s="6"/>
    </row>
    <row r="2" spans="1:4" ht="18" outlineLevel="1" x14ac:dyDescent="0.35">
      <c r="A2" s="44" t="s">
        <v>2185</v>
      </c>
      <c r="B2" s="45"/>
      <c r="C2" s="45"/>
      <c r="D2" s="10"/>
    </row>
    <row r="3" spans="1:4" ht="18" outlineLevel="2" x14ac:dyDescent="0.35">
      <c r="A3" s="42" t="s">
        <v>2184</v>
      </c>
      <c r="B3" s="43"/>
      <c r="C3" s="43"/>
      <c r="D3" s="7">
        <f>SUM(D5:D1705)/2</f>
        <v>67909345.330000162</v>
      </c>
    </row>
    <row r="4" spans="1:4" outlineLevel="2" x14ac:dyDescent="0.3">
      <c r="A4" s="3" t="s">
        <v>665</v>
      </c>
      <c r="B4" s="4" t="s">
        <v>666</v>
      </c>
      <c r="C4" s="5" t="s">
        <v>667</v>
      </c>
      <c r="D4" s="8" t="s">
        <v>668</v>
      </c>
    </row>
    <row r="5" spans="1:4" outlineLevel="2" x14ac:dyDescent="0.3">
      <c r="A5" s="29" t="s">
        <v>2165</v>
      </c>
      <c r="B5" t="s">
        <v>669</v>
      </c>
      <c r="C5" t="s">
        <v>0</v>
      </c>
      <c r="D5" s="30">
        <v>969.6</v>
      </c>
    </row>
    <row r="6" spans="1:4" outlineLevel="2" x14ac:dyDescent="0.3">
      <c r="A6" s="29" t="s">
        <v>2165</v>
      </c>
      <c r="B6" t="s">
        <v>670</v>
      </c>
      <c r="C6" t="s">
        <v>0</v>
      </c>
      <c r="D6" s="30">
        <v>969.61</v>
      </c>
    </row>
    <row r="7" spans="1:4" outlineLevel="2" x14ac:dyDescent="0.3">
      <c r="A7" s="29" t="s">
        <v>2165</v>
      </c>
      <c r="B7" t="s">
        <v>671</v>
      </c>
      <c r="C7" t="s">
        <v>1</v>
      </c>
      <c r="D7" s="30">
        <v>1434.8</v>
      </c>
    </row>
    <row r="8" spans="1:4" outlineLevel="2" x14ac:dyDescent="0.3">
      <c r="A8" s="29" t="s">
        <v>2165</v>
      </c>
      <c r="B8" t="s">
        <v>672</v>
      </c>
      <c r="C8" t="s">
        <v>2</v>
      </c>
      <c r="D8" s="30">
        <v>1434.8</v>
      </c>
    </row>
    <row r="9" spans="1:4" outlineLevel="2" x14ac:dyDescent="0.3">
      <c r="A9" s="29" t="s">
        <v>2165</v>
      </c>
      <c r="B9" t="s">
        <v>673</v>
      </c>
      <c r="C9" t="s">
        <v>3</v>
      </c>
      <c r="D9" s="30">
        <v>2980.67</v>
      </c>
    </row>
    <row r="10" spans="1:4" outlineLevel="2" x14ac:dyDescent="0.3">
      <c r="A10" s="29" t="s">
        <v>2165</v>
      </c>
      <c r="B10" t="s">
        <v>674</v>
      </c>
      <c r="C10" t="s">
        <v>2</v>
      </c>
      <c r="D10" s="30">
        <v>1434.8</v>
      </c>
    </row>
    <row r="11" spans="1:4" outlineLevel="2" x14ac:dyDescent="0.3">
      <c r="A11" s="29" t="s">
        <v>2165</v>
      </c>
      <c r="B11" t="s">
        <v>675</v>
      </c>
      <c r="C11" t="s">
        <v>4</v>
      </c>
      <c r="D11" s="30">
        <v>13486.67</v>
      </c>
    </row>
    <row r="12" spans="1:4" outlineLevel="2" x14ac:dyDescent="0.3">
      <c r="A12" s="29" t="s">
        <v>2165</v>
      </c>
      <c r="B12" t="s">
        <v>676</v>
      </c>
      <c r="C12" t="s">
        <v>5</v>
      </c>
      <c r="D12" s="30">
        <v>5623.5</v>
      </c>
    </row>
    <row r="13" spans="1:4" outlineLevel="2" x14ac:dyDescent="0.3">
      <c r="A13" s="29" t="s">
        <v>2165</v>
      </c>
      <c r="B13" t="s">
        <v>677</v>
      </c>
      <c r="C13" t="s">
        <v>6</v>
      </c>
      <c r="D13" s="30">
        <v>5623.5</v>
      </c>
    </row>
    <row r="14" spans="1:4" outlineLevel="2" x14ac:dyDescent="0.3">
      <c r="A14" s="29" t="s">
        <v>2165</v>
      </c>
      <c r="B14" t="s">
        <v>678</v>
      </c>
      <c r="C14" t="s">
        <v>6</v>
      </c>
      <c r="D14" s="30">
        <v>5623.5</v>
      </c>
    </row>
    <row r="15" spans="1:4" outlineLevel="2" x14ac:dyDescent="0.3">
      <c r="A15" s="29" t="s">
        <v>2165</v>
      </c>
      <c r="B15" t="s">
        <v>679</v>
      </c>
      <c r="C15" t="s">
        <v>6</v>
      </c>
      <c r="D15" s="30">
        <v>5623.5</v>
      </c>
    </row>
    <row r="16" spans="1:4" outlineLevel="2" x14ac:dyDescent="0.3">
      <c r="A16" s="29" t="s">
        <v>2165</v>
      </c>
      <c r="B16" t="s">
        <v>680</v>
      </c>
      <c r="C16" t="s">
        <v>7</v>
      </c>
      <c r="D16" s="30">
        <v>1455.9</v>
      </c>
    </row>
    <row r="17" spans="1:4" outlineLevel="2" x14ac:dyDescent="0.3">
      <c r="A17" s="29" t="s">
        <v>2165</v>
      </c>
      <c r="B17" t="s">
        <v>681</v>
      </c>
      <c r="C17" t="s">
        <v>8</v>
      </c>
      <c r="D17" s="30">
        <v>7208.87</v>
      </c>
    </row>
    <row r="18" spans="1:4" outlineLevel="2" x14ac:dyDescent="0.3">
      <c r="A18" s="29" t="s">
        <v>2165</v>
      </c>
      <c r="B18" t="s">
        <v>682</v>
      </c>
      <c r="C18" t="s">
        <v>9</v>
      </c>
      <c r="D18" s="30">
        <v>8257.7999999999993</v>
      </c>
    </row>
    <row r="19" spans="1:4" outlineLevel="2" x14ac:dyDescent="0.3">
      <c r="A19" s="29" t="s">
        <v>2165</v>
      </c>
      <c r="B19" t="s">
        <v>683</v>
      </c>
      <c r="C19" t="s">
        <v>10</v>
      </c>
      <c r="D19" s="30">
        <v>2888.47</v>
      </c>
    </row>
    <row r="20" spans="1:4" outlineLevel="2" x14ac:dyDescent="0.3">
      <c r="A20" s="29" t="s">
        <v>2165</v>
      </c>
      <c r="B20" t="s">
        <v>684</v>
      </c>
      <c r="C20" t="s">
        <v>11</v>
      </c>
      <c r="D20" s="30">
        <v>2377.25</v>
      </c>
    </row>
    <row r="21" spans="1:4" outlineLevel="2" x14ac:dyDescent="0.3">
      <c r="A21" s="29" t="s">
        <v>2165</v>
      </c>
      <c r="B21" t="s">
        <v>685</v>
      </c>
      <c r="C21" t="s">
        <v>12</v>
      </c>
      <c r="D21" s="30">
        <v>2551.71</v>
      </c>
    </row>
    <row r="22" spans="1:4" outlineLevel="2" x14ac:dyDescent="0.3">
      <c r="A22" s="29" t="s">
        <v>2165</v>
      </c>
      <c r="B22" t="s">
        <v>686</v>
      </c>
      <c r="C22" t="s">
        <v>12</v>
      </c>
      <c r="D22" s="30">
        <v>2551.71</v>
      </c>
    </row>
    <row r="23" spans="1:4" outlineLevel="2" x14ac:dyDescent="0.3">
      <c r="A23" s="29" t="s">
        <v>2165</v>
      </c>
      <c r="B23" t="s">
        <v>687</v>
      </c>
      <c r="C23" t="s">
        <v>12</v>
      </c>
      <c r="D23" s="30">
        <v>2551.71</v>
      </c>
    </row>
    <row r="24" spans="1:4" outlineLevel="2" x14ac:dyDescent="0.3">
      <c r="A24" s="29" t="s">
        <v>2165</v>
      </c>
      <c r="B24" t="s">
        <v>688</v>
      </c>
      <c r="C24" t="s">
        <v>12</v>
      </c>
      <c r="D24" s="30">
        <v>2551.71</v>
      </c>
    </row>
    <row r="25" spans="1:4" outlineLevel="2" x14ac:dyDescent="0.3">
      <c r="A25" s="29" t="s">
        <v>2165</v>
      </c>
      <c r="B25" t="s">
        <v>689</v>
      </c>
      <c r="C25" t="s">
        <v>12</v>
      </c>
      <c r="D25" s="30">
        <v>2551.71</v>
      </c>
    </row>
    <row r="26" spans="1:4" outlineLevel="2" x14ac:dyDescent="0.3">
      <c r="A26" s="29" t="s">
        <v>2165</v>
      </c>
      <c r="B26" t="s">
        <v>690</v>
      </c>
      <c r="C26" t="s">
        <v>12</v>
      </c>
      <c r="D26" s="30">
        <v>2551.71</v>
      </c>
    </row>
    <row r="27" spans="1:4" outlineLevel="2" x14ac:dyDescent="0.3">
      <c r="A27" s="29" t="s">
        <v>2165</v>
      </c>
      <c r="B27" t="s">
        <v>691</v>
      </c>
      <c r="C27" t="s">
        <v>12</v>
      </c>
      <c r="D27" s="30">
        <v>2551.71</v>
      </c>
    </row>
    <row r="28" spans="1:4" outlineLevel="2" x14ac:dyDescent="0.3">
      <c r="A28" s="29" t="s">
        <v>2165</v>
      </c>
      <c r="B28" t="s">
        <v>692</v>
      </c>
      <c r="C28" t="s">
        <v>12</v>
      </c>
      <c r="D28" s="30">
        <v>2551.71</v>
      </c>
    </row>
    <row r="29" spans="1:4" outlineLevel="2" x14ac:dyDescent="0.3">
      <c r="A29" s="29" t="s">
        <v>2165</v>
      </c>
      <c r="B29" t="s">
        <v>693</v>
      </c>
      <c r="C29" t="s">
        <v>12</v>
      </c>
      <c r="D29" s="30">
        <v>2551.71</v>
      </c>
    </row>
    <row r="30" spans="1:4" outlineLevel="2" x14ac:dyDescent="0.3">
      <c r="A30" s="29" t="s">
        <v>2165</v>
      </c>
      <c r="B30" t="s">
        <v>694</v>
      </c>
      <c r="C30" t="s">
        <v>12</v>
      </c>
      <c r="D30" s="30">
        <v>2551.71</v>
      </c>
    </row>
    <row r="31" spans="1:4" outlineLevel="2" x14ac:dyDescent="0.3">
      <c r="A31" s="29" t="s">
        <v>2165</v>
      </c>
      <c r="B31" t="s">
        <v>695</v>
      </c>
      <c r="C31" t="s">
        <v>12</v>
      </c>
      <c r="D31" s="30">
        <v>2551.71</v>
      </c>
    </row>
    <row r="32" spans="1:4" outlineLevel="2" x14ac:dyDescent="0.3">
      <c r="A32" s="29" t="s">
        <v>2165</v>
      </c>
      <c r="B32" t="s">
        <v>696</v>
      </c>
      <c r="C32" t="s">
        <v>12</v>
      </c>
      <c r="D32" s="30">
        <v>2551.71</v>
      </c>
    </row>
    <row r="33" spans="1:4" outlineLevel="2" x14ac:dyDescent="0.3">
      <c r="A33" s="29" t="s">
        <v>2165</v>
      </c>
      <c r="B33" t="s">
        <v>697</v>
      </c>
      <c r="C33" t="s">
        <v>13</v>
      </c>
      <c r="D33" s="30">
        <v>18445</v>
      </c>
    </row>
    <row r="34" spans="1:4" outlineLevel="2" x14ac:dyDescent="0.3">
      <c r="A34" s="29" t="s">
        <v>2165</v>
      </c>
      <c r="B34" t="s">
        <v>698</v>
      </c>
      <c r="C34" t="s">
        <v>14</v>
      </c>
      <c r="D34" s="30">
        <v>14539.2</v>
      </c>
    </row>
    <row r="35" spans="1:4" outlineLevel="2" x14ac:dyDescent="0.3">
      <c r="A35" s="29" t="s">
        <v>2165</v>
      </c>
      <c r="B35" t="s">
        <v>699</v>
      </c>
      <c r="C35" t="s">
        <v>14</v>
      </c>
      <c r="D35" s="30">
        <v>14539.2</v>
      </c>
    </row>
    <row r="36" spans="1:4" outlineLevel="2" x14ac:dyDescent="0.3">
      <c r="A36" s="29" t="s">
        <v>2165</v>
      </c>
      <c r="B36" t="s">
        <v>700</v>
      </c>
      <c r="C36" t="s">
        <v>14</v>
      </c>
      <c r="D36" s="30">
        <v>14539.2</v>
      </c>
    </row>
    <row r="37" spans="1:4" outlineLevel="2" x14ac:dyDescent="0.3">
      <c r="A37" s="29" t="s">
        <v>2165</v>
      </c>
      <c r="B37" t="s">
        <v>701</v>
      </c>
      <c r="C37" t="s">
        <v>14</v>
      </c>
      <c r="D37" s="30">
        <v>14539.2</v>
      </c>
    </row>
    <row r="38" spans="1:4" outlineLevel="2" x14ac:dyDescent="0.3">
      <c r="A38" s="29" t="s">
        <v>2165</v>
      </c>
      <c r="B38" t="s">
        <v>702</v>
      </c>
      <c r="C38" t="s">
        <v>14</v>
      </c>
      <c r="D38" s="30">
        <v>14539.2</v>
      </c>
    </row>
    <row r="39" spans="1:4" outlineLevel="2" x14ac:dyDescent="0.3">
      <c r="A39" s="29" t="s">
        <v>2165</v>
      </c>
      <c r="B39" t="s">
        <v>703</v>
      </c>
      <c r="C39" t="s">
        <v>14</v>
      </c>
      <c r="D39" s="30">
        <v>14539.2</v>
      </c>
    </row>
    <row r="40" spans="1:4" outlineLevel="2" x14ac:dyDescent="0.3">
      <c r="A40" s="29" t="s">
        <v>2165</v>
      </c>
      <c r="B40" t="s">
        <v>704</v>
      </c>
      <c r="C40" t="s">
        <v>14</v>
      </c>
      <c r="D40" s="30">
        <v>14539.2</v>
      </c>
    </row>
    <row r="41" spans="1:4" outlineLevel="2" x14ac:dyDescent="0.3">
      <c r="A41" s="29" t="s">
        <v>2165</v>
      </c>
      <c r="B41" t="s">
        <v>705</v>
      </c>
      <c r="C41" t="s">
        <v>14</v>
      </c>
      <c r="D41" s="30">
        <v>14539.2</v>
      </c>
    </row>
    <row r="42" spans="1:4" outlineLevel="2" x14ac:dyDescent="0.3">
      <c r="A42" s="29" t="s">
        <v>2165</v>
      </c>
      <c r="B42" t="s">
        <v>706</v>
      </c>
      <c r="C42" t="s">
        <v>14</v>
      </c>
      <c r="D42" s="30">
        <v>14539.2</v>
      </c>
    </row>
    <row r="43" spans="1:4" outlineLevel="2" x14ac:dyDescent="0.3">
      <c r="A43" s="29" t="s">
        <v>2165</v>
      </c>
      <c r="B43" t="s">
        <v>707</v>
      </c>
      <c r="C43" t="s">
        <v>14</v>
      </c>
      <c r="D43" s="30">
        <v>14539.2</v>
      </c>
    </row>
    <row r="44" spans="1:4" outlineLevel="2" x14ac:dyDescent="0.3">
      <c r="A44" s="29" t="s">
        <v>2165</v>
      </c>
      <c r="B44" t="s">
        <v>708</v>
      </c>
      <c r="C44" t="s">
        <v>14</v>
      </c>
      <c r="D44" s="30">
        <v>14539.2</v>
      </c>
    </row>
    <row r="45" spans="1:4" outlineLevel="2" x14ac:dyDescent="0.3">
      <c r="A45" s="29" t="s">
        <v>2165</v>
      </c>
      <c r="B45" t="s">
        <v>709</v>
      </c>
      <c r="C45" t="s">
        <v>14</v>
      </c>
      <c r="D45" s="30">
        <v>14539.2</v>
      </c>
    </row>
    <row r="46" spans="1:4" outlineLevel="2" x14ac:dyDescent="0.3">
      <c r="A46" s="29" t="s">
        <v>2165</v>
      </c>
      <c r="B46" t="s">
        <v>710</v>
      </c>
      <c r="C46" t="s">
        <v>14</v>
      </c>
      <c r="D46" s="30">
        <v>14539.2</v>
      </c>
    </row>
    <row r="47" spans="1:4" outlineLevel="2" x14ac:dyDescent="0.3">
      <c r="A47" s="29" t="s">
        <v>2165</v>
      </c>
      <c r="B47" t="s">
        <v>711</v>
      </c>
      <c r="C47" t="s">
        <v>15</v>
      </c>
      <c r="D47" s="30">
        <v>7535.17</v>
      </c>
    </row>
    <row r="48" spans="1:4" outlineLevel="2" x14ac:dyDescent="0.3">
      <c r="A48" s="29" t="s">
        <v>2165</v>
      </c>
      <c r="B48" t="s">
        <v>712</v>
      </c>
      <c r="C48" t="s">
        <v>15</v>
      </c>
      <c r="D48" s="30">
        <v>7535.17</v>
      </c>
    </row>
    <row r="49" spans="1:4" outlineLevel="2" x14ac:dyDescent="0.3">
      <c r="A49" s="29" t="s">
        <v>2165</v>
      </c>
      <c r="B49" t="s">
        <v>713</v>
      </c>
      <c r="C49" t="s">
        <v>15</v>
      </c>
      <c r="D49" s="30">
        <v>7535.17</v>
      </c>
    </row>
    <row r="50" spans="1:4" outlineLevel="2" x14ac:dyDescent="0.3">
      <c r="A50" s="29" t="s">
        <v>2165</v>
      </c>
      <c r="B50" t="s">
        <v>714</v>
      </c>
      <c r="C50" t="s">
        <v>16</v>
      </c>
      <c r="D50" s="30">
        <v>1205.5</v>
      </c>
    </row>
    <row r="51" spans="1:4" outlineLevel="2" x14ac:dyDescent="0.3">
      <c r="A51" s="29" t="s">
        <v>2165</v>
      </c>
      <c r="B51" t="s">
        <v>715</v>
      </c>
      <c r="C51" t="s">
        <v>17</v>
      </c>
      <c r="D51" s="30">
        <v>6116.43</v>
      </c>
    </row>
    <row r="52" spans="1:4" outlineLevel="2" x14ac:dyDescent="0.3">
      <c r="A52" s="29" t="s">
        <v>2165</v>
      </c>
      <c r="B52" t="s">
        <v>716</v>
      </c>
      <c r="C52" t="s">
        <v>18</v>
      </c>
      <c r="D52" s="30">
        <v>2844.35</v>
      </c>
    </row>
    <row r="53" spans="1:4" outlineLevel="2" x14ac:dyDescent="0.3">
      <c r="A53" s="29" t="s">
        <v>2165</v>
      </c>
      <c r="B53" t="s">
        <v>717</v>
      </c>
      <c r="C53" t="s">
        <v>0</v>
      </c>
      <c r="D53" s="30">
        <v>969.6</v>
      </c>
    </row>
    <row r="54" spans="1:4" outlineLevel="2" x14ac:dyDescent="0.3">
      <c r="A54" s="29" t="s">
        <v>2165</v>
      </c>
      <c r="B54" t="s">
        <v>718</v>
      </c>
      <c r="C54" t="s">
        <v>19</v>
      </c>
      <c r="D54" s="30">
        <v>1200</v>
      </c>
    </row>
    <row r="55" spans="1:4" outlineLevel="2" x14ac:dyDescent="0.3">
      <c r="A55" s="29" t="s">
        <v>2165</v>
      </c>
      <c r="B55" t="s">
        <v>719</v>
      </c>
      <c r="C55" t="s">
        <v>20</v>
      </c>
      <c r="D55" s="30">
        <v>955.17</v>
      </c>
    </row>
    <row r="56" spans="1:4" outlineLevel="2" x14ac:dyDescent="0.3">
      <c r="A56" s="29" t="s">
        <v>2165</v>
      </c>
      <c r="B56" t="s">
        <v>720</v>
      </c>
      <c r="C56" t="s">
        <v>21</v>
      </c>
      <c r="D56" s="30">
        <v>500.15</v>
      </c>
    </row>
    <row r="57" spans="1:4" outlineLevel="2" x14ac:dyDescent="0.3">
      <c r="A57" s="29" t="s">
        <v>2165</v>
      </c>
      <c r="B57" t="s">
        <v>721</v>
      </c>
      <c r="C57" t="s">
        <v>21</v>
      </c>
      <c r="D57" s="30">
        <v>500.15</v>
      </c>
    </row>
    <row r="58" spans="1:4" outlineLevel="2" x14ac:dyDescent="0.3">
      <c r="A58" s="29" t="s">
        <v>2165</v>
      </c>
      <c r="B58" t="s">
        <v>722</v>
      </c>
      <c r="C58" t="s">
        <v>22</v>
      </c>
      <c r="D58" s="30">
        <v>849.45</v>
      </c>
    </row>
    <row r="59" spans="1:4" outlineLevel="2" x14ac:dyDescent="0.3">
      <c r="A59" s="29" t="s">
        <v>2165</v>
      </c>
      <c r="B59" t="s">
        <v>723</v>
      </c>
      <c r="C59" t="s">
        <v>22</v>
      </c>
      <c r="D59" s="30">
        <v>849.45</v>
      </c>
    </row>
    <row r="60" spans="1:4" outlineLevel="2" x14ac:dyDescent="0.3">
      <c r="A60" s="29" t="s">
        <v>2165</v>
      </c>
      <c r="B60" t="s">
        <v>724</v>
      </c>
      <c r="C60" t="s">
        <v>23</v>
      </c>
      <c r="D60" s="30">
        <v>411.25</v>
      </c>
    </row>
    <row r="61" spans="1:4" outlineLevel="2" x14ac:dyDescent="0.3">
      <c r="A61" s="29" t="s">
        <v>2165</v>
      </c>
      <c r="B61" t="s">
        <v>725</v>
      </c>
      <c r="C61" t="s">
        <v>23</v>
      </c>
      <c r="D61" s="30">
        <v>411.25</v>
      </c>
    </row>
    <row r="62" spans="1:4" outlineLevel="2" x14ac:dyDescent="0.3">
      <c r="A62" s="29" t="s">
        <v>2165</v>
      </c>
      <c r="B62" t="s">
        <v>726</v>
      </c>
      <c r="C62" t="s">
        <v>24</v>
      </c>
      <c r="D62" s="30">
        <v>612.1</v>
      </c>
    </row>
    <row r="63" spans="1:4" outlineLevel="2" x14ac:dyDescent="0.3">
      <c r="A63" s="29" t="s">
        <v>2165</v>
      </c>
      <c r="B63" t="s">
        <v>727</v>
      </c>
      <c r="C63" t="s">
        <v>25</v>
      </c>
      <c r="D63" s="30">
        <v>1571.67</v>
      </c>
    </row>
    <row r="64" spans="1:4" outlineLevel="2" x14ac:dyDescent="0.3">
      <c r="A64" s="29" t="s">
        <v>2165</v>
      </c>
      <c r="B64" t="s">
        <v>728</v>
      </c>
      <c r="C64" t="s">
        <v>26</v>
      </c>
      <c r="D64" s="30">
        <v>602.25</v>
      </c>
    </row>
    <row r="65" spans="1:4" outlineLevel="2" x14ac:dyDescent="0.3">
      <c r="A65" s="29" t="s">
        <v>2165</v>
      </c>
      <c r="B65" t="s">
        <v>729</v>
      </c>
      <c r="C65" t="s">
        <v>27</v>
      </c>
      <c r="D65" s="30">
        <v>941.21</v>
      </c>
    </row>
    <row r="66" spans="1:4" outlineLevel="2" x14ac:dyDescent="0.3">
      <c r="A66" s="29" t="s">
        <v>2165</v>
      </c>
      <c r="B66" t="s">
        <v>730</v>
      </c>
      <c r="C66" t="s">
        <v>28</v>
      </c>
      <c r="D66" s="30">
        <v>746</v>
      </c>
    </row>
    <row r="67" spans="1:4" outlineLevel="2" x14ac:dyDescent="0.3">
      <c r="A67" s="29" t="s">
        <v>2165</v>
      </c>
      <c r="B67" t="s">
        <v>731</v>
      </c>
      <c r="C67" t="s">
        <v>29</v>
      </c>
      <c r="D67" s="30">
        <v>3088.78</v>
      </c>
    </row>
    <row r="68" spans="1:4" outlineLevel="2" x14ac:dyDescent="0.3">
      <c r="A68" s="29" t="s">
        <v>2165</v>
      </c>
      <c r="B68" t="s">
        <v>732</v>
      </c>
      <c r="C68" t="s">
        <v>30</v>
      </c>
      <c r="D68" s="30">
        <v>993.14</v>
      </c>
    </row>
    <row r="69" spans="1:4" outlineLevel="2" x14ac:dyDescent="0.3">
      <c r="A69" s="29" t="s">
        <v>2165</v>
      </c>
      <c r="B69" t="s">
        <v>733</v>
      </c>
      <c r="C69" t="s">
        <v>31</v>
      </c>
      <c r="D69" s="30">
        <v>5872.53</v>
      </c>
    </row>
    <row r="70" spans="1:4" outlineLevel="2" x14ac:dyDescent="0.3">
      <c r="A70" s="29" t="s">
        <v>2165</v>
      </c>
      <c r="B70" t="s">
        <v>734</v>
      </c>
      <c r="C70" t="s">
        <v>32</v>
      </c>
      <c r="D70" s="30">
        <v>3710.67</v>
      </c>
    </row>
    <row r="71" spans="1:4" outlineLevel="2" x14ac:dyDescent="0.3">
      <c r="A71" s="29" t="s">
        <v>2165</v>
      </c>
      <c r="B71" t="s">
        <v>735</v>
      </c>
      <c r="C71" t="s">
        <v>33</v>
      </c>
      <c r="D71" s="30">
        <v>859.78</v>
      </c>
    </row>
    <row r="72" spans="1:4" outlineLevel="2" x14ac:dyDescent="0.3">
      <c r="A72" s="29" t="s">
        <v>2165</v>
      </c>
      <c r="B72" t="s">
        <v>736</v>
      </c>
      <c r="C72" t="s">
        <v>33</v>
      </c>
      <c r="D72" s="30">
        <v>859.78</v>
      </c>
    </row>
    <row r="73" spans="1:4" outlineLevel="2" x14ac:dyDescent="0.3">
      <c r="A73" s="29" t="s">
        <v>2165</v>
      </c>
      <c r="B73" t="s">
        <v>737</v>
      </c>
      <c r="C73" t="s">
        <v>34</v>
      </c>
      <c r="D73" s="30">
        <v>1357.11</v>
      </c>
    </row>
    <row r="74" spans="1:4" outlineLevel="2" x14ac:dyDescent="0.3">
      <c r="A74" s="29" t="s">
        <v>2165</v>
      </c>
      <c r="B74" t="s">
        <v>738</v>
      </c>
      <c r="C74" t="s">
        <v>35</v>
      </c>
      <c r="D74" s="30">
        <v>1452.37</v>
      </c>
    </row>
    <row r="75" spans="1:4" outlineLevel="2" x14ac:dyDescent="0.3">
      <c r="A75" s="29" t="s">
        <v>2165</v>
      </c>
      <c r="B75" t="s">
        <v>739</v>
      </c>
      <c r="C75" t="s">
        <v>36</v>
      </c>
      <c r="D75" s="30">
        <v>2549.25</v>
      </c>
    </row>
    <row r="76" spans="1:4" outlineLevel="2" x14ac:dyDescent="0.3">
      <c r="A76" s="29" t="s">
        <v>2165</v>
      </c>
      <c r="B76" t="s">
        <v>740</v>
      </c>
      <c r="C76" t="s">
        <v>37</v>
      </c>
      <c r="D76" s="30">
        <v>787.5</v>
      </c>
    </row>
    <row r="77" spans="1:4" outlineLevel="2" x14ac:dyDescent="0.3">
      <c r="A77" s="29" t="s">
        <v>2165</v>
      </c>
      <c r="B77" t="s">
        <v>741</v>
      </c>
      <c r="C77" t="s">
        <v>38</v>
      </c>
      <c r="D77" s="30">
        <v>2034.75</v>
      </c>
    </row>
    <row r="78" spans="1:4" outlineLevel="2" x14ac:dyDescent="0.3">
      <c r="A78" s="29" t="s">
        <v>2165</v>
      </c>
      <c r="B78" t="s">
        <v>742</v>
      </c>
      <c r="C78" t="s">
        <v>38</v>
      </c>
      <c r="D78" s="30">
        <v>2034.75</v>
      </c>
    </row>
    <row r="79" spans="1:4" outlineLevel="2" x14ac:dyDescent="0.3">
      <c r="A79" s="29" t="s">
        <v>2165</v>
      </c>
      <c r="B79" t="s">
        <v>743</v>
      </c>
      <c r="C79" t="s">
        <v>39</v>
      </c>
      <c r="D79" s="30">
        <v>609.37</v>
      </c>
    </row>
    <row r="80" spans="1:4" outlineLevel="2" x14ac:dyDescent="0.3">
      <c r="A80" s="29" t="s">
        <v>2165</v>
      </c>
      <c r="B80" t="s">
        <v>744</v>
      </c>
      <c r="C80" t="s">
        <v>39</v>
      </c>
      <c r="D80" s="30">
        <v>609.37</v>
      </c>
    </row>
    <row r="81" spans="1:4" outlineLevel="2" x14ac:dyDescent="0.3">
      <c r="A81" s="29" t="s">
        <v>2165</v>
      </c>
      <c r="B81" t="s">
        <v>745</v>
      </c>
      <c r="C81" t="s">
        <v>39</v>
      </c>
      <c r="D81" s="30">
        <v>609.37</v>
      </c>
    </row>
    <row r="82" spans="1:4" outlineLevel="2" x14ac:dyDescent="0.3">
      <c r="A82" s="29" t="s">
        <v>2165</v>
      </c>
      <c r="B82" t="s">
        <v>746</v>
      </c>
      <c r="C82" t="s">
        <v>40</v>
      </c>
      <c r="D82" s="30">
        <v>3718.64</v>
      </c>
    </row>
    <row r="83" spans="1:4" outlineLevel="2" x14ac:dyDescent="0.3">
      <c r="A83" s="29" t="s">
        <v>2165</v>
      </c>
      <c r="B83" t="s">
        <v>747</v>
      </c>
      <c r="C83" t="s">
        <v>41</v>
      </c>
      <c r="D83" s="30">
        <v>6355.31</v>
      </c>
    </row>
    <row r="84" spans="1:4" outlineLevel="2" x14ac:dyDescent="0.3">
      <c r="A84" s="29" t="s">
        <v>2165</v>
      </c>
      <c r="B84" t="s">
        <v>748</v>
      </c>
      <c r="C84" t="s">
        <v>41</v>
      </c>
      <c r="D84" s="30">
        <v>6355.31</v>
      </c>
    </row>
    <row r="85" spans="1:4" outlineLevel="2" x14ac:dyDescent="0.3">
      <c r="A85" s="29" t="s">
        <v>2165</v>
      </c>
      <c r="B85" t="s">
        <v>749</v>
      </c>
      <c r="C85" t="s">
        <v>41</v>
      </c>
      <c r="D85" s="30">
        <v>6355.31</v>
      </c>
    </row>
    <row r="86" spans="1:4" outlineLevel="2" x14ac:dyDescent="0.3">
      <c r="A86" s="29" t="s">
        <v>2165</v>
      </c>
      <c r="B86" t="s">
        <v>750</v>
      </c>
      <c r="C86" t="s">
        <v>41</v>
      </c>
      <c r="D86" s="30">
        <v>6355.31</v>
      </c>
    </row>
    <row r="87" spans="1:4" outlineLevel="2" x14ac:dyDescent="0.3">
      <c r="A87" s="29" t="s">
        <v>2165</v>
      </c>
      <c r="B87" t="s">
        <v>751</v>
      </c>
      <c r="C87" t="s">
        <v>41</v>
      </c>
      <c r="D87" s="30">
        <v>6355.31</v>
      </c>
    </row>
    <row r="88" spans="1:4" outlineLevel="2" x14ac:dyDescent="0.3">
      <c r="A88" s="29" t="s">
        <v>2165</v>
      </c>
      <c r="B88" t="s">
        <v>752</v>
      </c>
      <c r="C88" t="s">
        <v>41</v>
      </c>
      <c r="D88" s="30">
        <v>6355.31</v>
      </c>
    </row>
    <row r="89" spans="1:4" outlineLevel="2" x14ac:dyDescent="0.3">
      <c r="A89" s="29" t="s">
        <v>2165</v>
      </c>
      <c r="B89" t="s">
        <v>753</v>
      </c>
      <c r="C89" t="s">
        <v>41</v>
      </c>
      <c r="D89" s="30">
        <v>6355.31</v>
      </c>
    </row>
    <row r="90" spans="1:4" outlineLevel="2" x14ac:dyDescent="0.3">
      <c r="A90" s="29" t="s">
        <v>2165</v>
      </c>
      <c r="B90" t="s">
        <v>754</v>
      </c>
      <c r="C90" t="s">
        <v>41</v>
      </c>
      <c r="D90" s="30">
        <v>6355.31</v>
      </c>
    </row>
    <row r="91" spans="1:4" outlineLevel="2" x14ac:dyDescent="0.3">
      <c r="A91" s="29" t="s">
        <v>2165</v>
      </c>
      <c r="B91" t="s">
        <v>755</v>
      </c>
      <c r="C91" t="s">
        <v>41</v>
      </c>
      <c r="D91" s="30">
        <v>6355.31</v>
      </c>
    </row>
    <row r="92" spans="1:4" outlineLevel="2" x14ac:dyDescent="0.3">
      <c r="A92" s="29" t="s">
        <v>2165</v>
      </c>
      <c r="B92" t="s">
        <v>756</v>
      </c>
      <c r="C92" t="s">
        <v>41</v>
      </c>
      <c r="D92" s="30">
        <v>6355.31</v>
      </c>
    </row>
    <row r="93" spans="1:4" outlineLevel="2" x14ac:dyDescent="0.3">
      <c r="A93" s="29" t="s">
        <v>2165</v>
      </c>
      <c r="B93" t="s">
        <v>757</v>
      </c>
      <c r="C93" t="s">
        <v>42</v>
      </c>
      <c r="D93" s="30">
        <v>6659.47</v>
      </c>
    </row>
    <row r="94" spans="1:4" outlineLevel="2" x14ac:dyDescent="0.3">
      <c r="A94" s="29" t="s">
        <v>2165</v>
      </c>
      <c r="B94" t="s">
        <v>758</v>
      </c>
      <c r="C94" t="s">
        <v>43</v>
      </c>
      <c r="D94" s="30">
        <v>7390.2</v>
      </c>
    </row>
    <row r="95" spans="1:4" outlineLevel="2" x14ac:dyDescent="0.3">
      <c r="A95" s="29" t="s">
        <v>2165</v>
      </c>
      <c r="B95" t="s">
        <v>759</v>
      </c>
      <c r="C95" t="s">
        <v>44</v>
      </c>
      <c r="D95" s="30">
        <v>5050.16</v>
      </c>
    </row>
    <row r="96" spans="1:4" outlineLevel="2" x14ac:dyDescent="0.3">
      <c r="A96" s="29" t="s">
        <v>2165</v>
      </c>
      <c r="B96" t="s">
        <v>760</v>
      </c>
      <c r="C96" t="s">
        <v>44</v>
      </c>
      <c r="D96" s="30">
        <v>5050.16</v>
      </c>
    </row>
    <row r="97" spans="1:4" outlineLevel="2" x14ac:dyDescent="0.3">
      <c r="A97" s="29" t="s">
        <v>2165</v>
      </c>
      <c r="B97" t="s">
        <v>761</v>
      </c>
      <c r="C97" t="s">
        <v>44</v>
      </c>
      <c r="D97" s="30">
        <v>5050.16</v>
      </c>
    </row>
    <row r="98" spans="1:4" outlineLevel="2" x14ac:dyDescent="0.3">
      <c r="A98" s="29" t="s">
        <v>2165</v>
      </c>
      <c r="B98" t="s">
        <v>762</v>
      </c>
      <c r="C98" t="s">
        <v>44</v>
      </c>
      <c r="D98" s="30">
        <v>5050.16</v>
      </c>
    </row>
    <row r="99" spans="1:4" outlineLevel="2" x14ac:dyDescent="0.3">
      <c r="A99" s="29" t="s">
        <v>2165</v>
      </c>
      <c r="B99" t="s">
        <v>763</v>
      </c>
      <c r="C99" t="s">
        <v>44</v>
      </c>
      <c r="D99" s="30">
        <v>5050.16</v>
      </c>
    </row>
    <row r="100" spans="1:4" outlineLevel="2" x14ac:dyDescent="0.3">
      <c r="A100" s="29" t="s">
        <v>2165</v>
      </c>
      <c r="B100" t="s">
        <v>764</v>
      </c>
      <c r="C100" t="s">
        <v>44</v>
      </c>
      <c r="D100" s="30">
        <v>5050.16</v>
      </c>
    </row>
    <row r="101" spans="1:4" outlineLevel="2" x14ac:dyDescent="0.3">
      <c r="A101" s="29" t="s">
        <v>2165</v>
      </c>
      <c r="B101" t="s">
        <v>765</v>
      </c>
      <c r="C101" t="s">
        <v>44</v>
      </c>
      <c r="D101" s="30">
        <v>5050.16</v>
      </c>
    </row>
    <row r="102" spans="1:4" outlineLevel="2" x14ac:dyDescent="0.3">
      <c r="A102" s="29" t="s">
        <v>2165</v>
      </c>
      <c r="B102" t="s">
        <v>766</v>
      </c>
      <c r="C102" t="s">
        <v>44</v>
      </c>
      <c r="D102" s="30">
        <v>5050.16</v>
      </c>
    </row>
    <row r="103" spans="1:4" outlineLevel="2" x14ac:dyDescent="0.3">
      <c r="A103" s="29" t="s">
        <v>2165</v>
      </c>
      <c r="B103" t="s">
        <v>767</v>
      </c>
      <c r="C103" t="s">
        <v>45</v>
      </c>
      <c r="D103" s="30">
        <v>5979.58</v>
      </c>
    </row>
    <row r="104" spans="1:4" outlineLevel="2" x14ac:dyDescent="0.3">
      <c r="A104" s="29" t="s">
        <v>2165</v>
      </c>
      <c r="B104" t="s">
        <v>768</v>
      </c>
      <c r="C104" t="s">
        <v>46</v>
      </c>
      <c r="D104" s="30">
        <v>42290.25</v>
      </c>
    </row>
    <row r="105" spans="1:4" outlineLevel="2" x14ac:dyDescent="0.3">
      <c r="A105" s="29" t="s">
        <v>2165</v>
      </c>
      <c r="B105" t="s">
        <v>769</v>
      </c>
      <c r="C105" t="s">
        <v>47</v>
      </c>
      <c r="D105" s="30">
        <v>9881.85</v>
      </c>
    </row>
    <row r="106" spans="1:4" outlineLevel="2" x14ac:dyDescent="0.3">
      <c r="A106" s="29" t="s">
        <v>2165</v>
      </c>
      <c r="B106" t="s">
        <v>770</v>
      </c>
      <c r="C106" t="s">
        <v>48</v>
      </c>
      <c r="D106" s="30">
        <v>310.5</v>
      </c>
    </row>
    <row r="107" spans="1:4" outlineLevel="2" x14ac:dyDescent="0.3">
      <c r="A107" s="29" t="s">
        <v>2165</v>
      </c>
      <c r="B107" t="s">
        <v>771</v>
      </c>
      <c r="C107" t="s">
        <v>48</v>
      </c>
      <c r="D107" s="30">
        <v>349.2</v>
      </c>
    </row>
    <row r="108" spans="1:4" outlineLevel="2" x14ac:dyDescent="0.3">
      <c r="A108" s="29" t="s">
        <v>2165</v>
      </c>
      <c r="B108" t="s">
        <v>772</v>
      </c>
      <c r="C108" t="s">
        <v>49</v>
      </c>
      <c r="D108" s="30">
        <v>265.35000000000002</v>
      </c>
    </row>
    <row r="109" spans="1:4" outlineLevel="2" x14ac:dyDescent="0.3">
      <c r="A109" s="29" t="s">
        <v>2165</v>
      </c>
      <c r="B109" t="s">
        <v>773</v>
      </c>
      <c r="C109" t="s">
        <v>50</v>
      </c>
      <c r="D109" s="30">
        <v>354.07</v>
      </c>
    </row>
    <row r="110" spans="1:4" outlineLevel="2" x14ac:dyDescent="0.3">
      <c r="A110" s="29" t="s">
        <v>2165</v>
      </c>
      <c r="B110" t="s">
        <v>774</v>
      </c>
      <c r="C110" t="s">
        <v>39</v>
      </c>
      <c r="D110" s="30">
        <v>609.37</v>
      </c>
    </row>
    <row r="111" spans="1:4" outlineLevel="2" x14ac:dyDescent="0.3">
      <c r="A111" s="29" t="s">
        <v>2165</v>
      </c>
      <c r="B111" t="s">
        <v>775</v>
      </c>
      <c r="C111" t="s">
        <v>39</v>
      </c>
      <c r="D111" s="30">
        <v>609.37</v>
      </c>
    </row>
    <row r="112" spans="1:4" outlineLevel="2" x14ac:dyDescent="0.3">
      <c r="A112" s="29" t="s">
        <v>2165</v>
      </c>
      <c r="B112" t="s">
        <v>776</v>
      </c>
      <c r="C112" t="s">
        <v>39</v>
      </c>
      <c r="D112" s="30">
        <v>609.37</v>
      </c>
    </row>
    <row r="113" spans="1:4" outlineLevel="2" x14ac:dyDescent="0.3">
      <c r="A113" s="29" t="s">
        <v>2165</v>
      </c>
      <c r="B113" t="s">
        <v>777</v>
      </c>
      <c r="C113" t="s">
        <v>51</v>
      </c>
      <c r="D113" s="30">
        <v>861</v>
      </c>
    </row>
    <row r="114" spans="1:4" outlineLevel="2" x14ac:dyDescent="0.3">
      <c r="A114" s="29" t="s">
        <v>2165</v>
      </c>
      <c r="B114" t="s">
        <v>778</v>
      </c>
      <c r="C114" t="s">
        <v>52</v>
      </c>
      <c r="D114" s="30">
        <v>2231.25</v>
      </c>
    </row>
    <row r="115" spans="1:4" outlineLevel="2" x14ac:dyDescent="0.3">
      <c r="A115" s="29" t="s">
        <v>2165</v>
      </c>
      <c r="B115" t="s">
        <v>779</v>
      </c>
      <c r="C115" t="s">
        <v>53</v>
      </c>
      <c r="D115" s="30">
        <v>1544.27</v>
      </c>
    </row>
    <row r="116" spans="1:4" outlineLevel="2" x14ac:dyDescent="0.3">
      <c r="A116" s="29" t="s">
        <v>2165</v>
      </c>
      <c r="B116" t="s">
        <v>780</v>
      </c>
      <c r="C116" t="s">
        <v>54</v>
      </c>
      <c r="D116" s="30">
        <v>1448.27</v>
      </c>
    </row>
    <row r="117" spans="1:4" outlineLevel="2" x14ac:dyDescent="0.3">
      <c r="A117" s="29" t="s">
        <v>2165</v>
      </c>
      <c r="B117" t="s">
        <v>781</v>
      </c>
      <c r="C117" t="s">
        <v>55</v>
      </c>
      <c r="D117" s="30">
        <v>1589.5</v>
      </c>
    </row>
    <row r="118" spans="1:4" outlineLevel="2" x14ac:dyDescent="0.3">
      <c r="A118" s="29" t="s">
        <v>2165</v>
      </c>
      <c r="B118" t="s">
        <v>782</v>
      </c>
      <c r="C118" t="s">
        <v>56</v>
      </c>
      <c r="D118" s="30">
        <v>6307</v>
      </c>
    </row>
    <row r="119" spans="1:4" outlineLevel="2" x14ac:dyDescent="0.3">
      <c r="A119" s="29" t="s">
        <v>2165</v>
      </c>
      <c r="B119" t="s">
        <v>783</v>
      </c>
      <c r="C119" t="s">
        <v>56</v>
      </c>
      <c r="D119" s="30">
        <v>11134.42</v>
      </c>
    </row>
    <row r="120" spans="1:4" outlineLevel="2" x14ac:dyDescent="0.3">
      <c r="A120" s="29" t="s">
        <v>2165</v>
      </c>
      <c r="B120" t="s">
        <v>784</v>
      </c>
      <c r="C120" t="s">
        <v>57</v>
      </c>
      <c r="D120" s="30">
        <v>6395.33</v>
      </c>
    </row>
    <row r="121" spans="1:4" outlineLevel="2" x14ac:dyDescent="0.3">
      <c r="A121" s="29" t="s">
        <v>2165</v>
      </c>
      <c r="B121" t="s">
        <v>785</v>
      </c>
      <c r="C121" t="s">
        <v>58</v>
      </c>
      <c r="D121" s="30">
        <v>1826.98</v>
      </c>
    </row>
    <row r="122" spans="1:4" outlineLevel="2" x14ac:dyDescent="0.3">
      <c r="A122" s="29" t="s">
        <v>2165</v>
      </c>
      <c r="B122" t="s">
        <v>786</v>
      </c>
      <c r="C122" t="s">
        <v>59</v>
      </c>
      <c r="D122" s="30">
        <v>4445.55</v>
      </c>
    </row>
    <row r="123" spans="1:4" outlineLevel="2" x14ac:dyDescent="0.3">
      <c r="A123" s="29" t="s">
        <v>2165</v>
      </c>
      <c r="B123" t="s">
        <v>787</v>
      </c>
      <c r="C123" t="s">
        <v>60</v>
      </c>
      <c r="D123" s="30">
        <v>1240.5999999999999</v>
      </c>
    </row>
    <row r="124" spans="1:4" outlineLevel="2" x14ac:dyDescent="0.3">
      <c r="A124" s="29" t="s">
        <v>2165</v>
      </c>
      <c r="B124" t="s">
        <v>788</v>
      </c>
      <c r="C124" t="s">
        <v>61</v>
      </c>
      <c r="D124" s="30">
        <v>5591.67</v>
      </c>
    </row>
    <row r="125" spans="1:4" outlineLevel="2" x14ac:dyDescent="0.3">
      <c r="A125" s="29" t="s">
        <v>2165</v>
      </c>
      <c r="B125" t="s">
        <v>789</v>
      </c>
      <c r="C125" t="s">
        <v>61</v>
      </c>
      <c r="D125" s="30">
        <v>5591.67</v>
      </c>
    </row>
    <row r="126" spans="1:4" outlineLevel="2" x14ac:dyDescent="0.3">
      <c r="A126" s="29" t="s">
        <v>2165</v>
      </c>
      <c r="B126" t="s">
        <v>790</v>
      </c>
      <c r="C126" t="s">
        <v>61</v>
      </c>
      <c r="D126" s="30">
        <v>5591.67</v>
      </c>
    </row>
    <row r="127" spans="1:4" outlineLevel="2" x14ac:dyDescent="0.3">
      <c r="A127" s="29" t="s">
        <v>2165</v>
      </c>
      <c r="B127" t="s">
        <v>791</v>
      </c>
      <c r="C127" t="s">
        <v>61</v>
      </c>
      <c r="D127" s="30">
        <v>5591.67</v>
      </c>
    </row>
    <row r="128" spans="1:4" outlineLevel="2" x14ac:dyDescent="0.3">
      <c r="A128" s="29" t="s">
        <v>2165</v>
      </c>
      <c r="B128" t="s">
        <v>792</v>
      </c>
      <c r="C128" t="s">
        <v>62</v>
      </c>
      <c r="D128" s="30">
        <v>2533.3200000000002</v>
      </c>
    </row>
    <row r="129" spans="1:4" outlineLevel="2" x14ac:dyDescent="0.3">
      <c r="A129" s="29" t="s">
        <v>2165</v>
      </c>
      <c r="B129" t="s">
        <v>793</v>
      </c>
      <c r="C129" t="s">
        <v>63</v>
      </c>
      <c r="D129" s="30">
        <v>6556.42</v>
      </c>
    </row>
    <row r="130" spans="1:4" outlineLevel="2" x14ac:dyDescent="0.3">
      <c r="A130" s="29" t="s">
        <v>2165</v>
      </c>
      <c r="B130" t="s">
        <v>794</v>
      </c>
      <c r="C130" t="s">
        <v>63</v>
      </c>
      <c r="D130" s="30">
        <v>6556.42</v>
      </c>
    </row>
    <row r="131" spans="1:4" outlineLevel="2" x14ac:dyDescent="0.3">
      <c r="A131" s="29" t="s">
        <v>2165</v>
      </c>
      <c r="B131" t="s">
        <v>795</v>
      </c>
      <c r="C131" t="s">
        <v>15</v>
      </c>
      <c r="D131" s="30">
        <v>7535.17</v>
      </c>
    </row>
    <row r="132" spans="1:4" outlineLevel="2" x14ac:dyDescent="0.3">
      <c r="A132" s="29" t="s">
        <v>2165</v>
      </c>
      <c r="B132" t="s">
        <v>796</v>
      </c>
      <c r="C132" t="s">
        <v>64</v>
      </c>
      <c r="D132" s="30">
        <v>860.44</v>
      </c>
    </row>
    <row r="133" spans="1:4" outlineLevel="2" x14ac:dyDescent="0.3">
      <c r="A133" s="29" t="s">
        <v>2165</v>
      </c>
      <c r="B133" t="s">
        <v>797</v>
      </c>
      <c r="C133" t="s">
        <v>64</v>
      </c>
      <c r="D133" s="30">
        <v>860.44</v>
      </c>
    </row>
    <row r="134" spans="1:4" outlineLevel="2" x14ac:dyDescent="0.3">
      <c r="A134" s="29" t="s">
        <v>2165</v>
      </c>
      <c r="B134" t="s">
        <v>798</v>
      </c>
      <c r="C134" t="s">
        <v>64</v>
      </c>
      <c r="D134" s="30">
        <v>860.44</v>
      </c>
    </row>
    <row r="135" spans="1:4" outlineLevel="2" x14ac:dyDescent="0.3">
      <c r="A135" s="29" t="s">
        <v>2165</v>
      </c>
      <c r="B135" t="s">
        <v>799</v>
      </c>
      <c r="C135" t="s">
        <v>64</v>
      </c>
      <c r="D135" s="30">
        <v>860.44</v>
      </c>
    </row>
    <row r="136" spans="1:4" outlineLevel="2" x14ac:dyDescent="0.3">
      <c r="A136" s="29" t="s">
        <v>2165</v>
      </c>
      <c r="B136" t="s">
        <v>800</v>
      </c>
      <c r="C136" t="s">
        <v>64</v>
      </c>
      <c r="D136" s="30">
        <v>860.44</v>
      </c>
    </row>
    <row r="137" spans="1:4" outlineLevel="2" x14ac:dyDescent="0.3">
      <c r="A137" s="29" t="s">
        <v>2165</v>
      </c>
      <c r="B137" t="s">
        <v>801</v>
      </c>
      <c r="C137" t="s">
        <v>64</v>
      </c>
      <c r="D137" s="30">
        <v>860.44</v>
      </c>
    </row>
    <row r="138" spans="1:4" outlineLevel="2" x14ac:dyDescent="0.3">
      <c r="A138" s="29" t="s">
        <v>2165</v>
      </c>
      <c r="B138" t="s">
        <v>802</v>
      </c>
      <c r="C138" t="s">
        <v>64</v>
      </c>
      <c r="D138" s="30">
        <v>860.44</v>
      </c>
    </row>
    <row r="139" spans="1:4" outlineLevel="2" x14ac:dyDescent="0.3">
      <c r="A139" s="29" t="s">
        <v>2165</v>
      </c>
      <c r="B139" t="s">
        <v>803</v>
      </c>
      <c r="C139" t="s">
        <v>64</v>
      </c>
      <c r="D139" s="30">
        <v>860.44</v>
      </c>
    </row>
    <row r="140" spans="1:4" outlineLevel="2" x14ac:dyDescent="0.3">
      <c r="A140" s="29" t="s">
        <v>2165</v>
      </c>
      <c r="B140" t="s">
        <v>804</v>
      </c>
      <c r="C140" t="s">
        <v>64</v>
      </c>
      <c r="D140" s="30">
        <v>860.44</v>
      </c>
    </row>
    <row r="141" spans="1:4" outlineLevel="2" x14ac:dyDescent="0.3">
      <c r="A141" s="29" t="s">
        <v>2165</v>
      </c>
      <c r="B141" t="s">
        <v>805</v>
      </c>
      <c r="C141" t="s">
        <v>64</v>
      </c>
      <c r="D141" s="30">
        <v>860.44</v>
      </c>
    </row>
    <row r="142" spans="1:4" outlineLevel="2" x14ac:dyDescent="0.3">
      <c r="A142" s="29" t="s">
        <v>2165</v>
      </c>
      <c r="B142" t="s">
        <v>806</v>
      </c>
      <c r="C142" t="s">
        <v>64</v>
      </c>
      <c r="D142" s="30">
        <v>860.44</v>
      </c>
    </row>
    <row r="143" spans="1:4" outlineLevel="2" x14ac:dyDescent="0.3">
      <c r="A143" s="29" t="s">
        <v>2165</v>
      </c>
      <c r="B143" t="s">
        <v>807</v>
      </c>
      <c r="C143" t="s">
        <v>64</v>
      </c>
      <c r="D143" s="30">
        <v>860.44</v>
      </c>
    </row>
    <row r="144" spans="1:4" outlineLevel="2" x14ac:dyDescent="0.3">
      <c r="A144" s="29" t="s">
        <v>2165</v>
      </c>
      <c r="B144" t="s">
        <v>808</v>
      </c>
      <c r="C144" t="s">
        <v>64</v>
      </c>
      <c r="D144" s="30">
        <v>860.44</v>
      </c>
    </row>
    <row r="145" spans="1:4" outlineLevel="2" x14ac:dyDescent="0.3">
      <c r="A145" s="29" t="s">
        <v>2165</v>
      </c>
      <c r="B145" t="s">
        <v>809</v>
      </c>
      <c r="C145" t="s">
        <v>64</v>
      </c>
      <c r="D145" s="30">
        <v>860.44</v>
      </c>
    </row>
    <row r="146" spans="1:4" outlineLevel="2" x14ac:dyDescent="0.3">
      <c r="A146" s="29" t="s">
        <v>2165</v>
      </c>
      <c r="B146" t="s">
        <v>810</v>
      </c>
      <c r="C146" t="s">
        <v>64</v>
      </c>
      <c r="D146" s="30">
        <v>860.44</v>
      </c>
    </row>
    <row r="147" spans="1:4" outlineLevel="2" x14ac:dyDescent="0.3">
      <c r="A147" s="29" t="s">
        <v>2165</v>
      </c>
      <c r="B147" t="s">
        <v>811</v>
      </c>
      <c r="C147" t="s">
        <v>64</v>
      </c>
      <c r="D147" s="30">
        <v>860.44</v>
      </c>
    </row>
    <row r="148" spans="1:4" outlineLevel="2" x14ac:dyDescent="0.3">
      <c r="A148" s="29" t="s">
        <v>2165</v>
      </c>
      <c r="B148" t="s">
        <v>812</v>
      </c>
      <c r="C148" t="s">
        <v>64</v>
      </c>
      <c r="D148" s="30">
        <v>860.44</v>
      </c>
    </row>
    <row r="149" spans="1:4" outlineLevel="2" x14ac:dyDescent="0.3">
      <c r="A149" s="29" t="s">
        <v>2165</v>
      </c>
      <c r="B149" t="s">
        <v>813</v>
      </c>
      <c r="C149" t="s">
        <v>64</v>
      </c>
      <c r="D149" s="30">
        <v>860.44</v>
      </c>
    </row>
    <row r="150" spans="1:4" outlineLevel="2" x14ac:dyDescent="0.3">
      <c r="A150" s="29" t="s">
        <v>2165</v>
      </c>
      <c r="B150" t="s">
        <v>814</v>
      </c>
      <c r="C150" t="s">
        <v>64</v>
      </c>
      <c r="D150" s="30">
        <v>860.44</v>
      </c>
    </row>
    <row r="151" spans="1:4" outlineLevel="2" x14ac:dyDescent="0.3">
      <c r="A151" s="29" t="s">
        <v>2165</v>
      </c>
      <c r="B151" t="s">
        <v>815</v>
      </c>
      <c r="C151" t="s">
        <v>64</v>
      </c>
      <c r="D151" s="30">
        <v>860.44</v>
      </c>
    </row>
    <row r="152" spans="1:4" outlineLevel="2" x14ac:dyDescent="0.3">
      <c r="A152" s="29" t="s">
        <v>2165</v>
      </c>
      <c r="B152" t="s">
        <v>816</v>
      </c>
      <c r="C152" t="s">
        <v>64</v>
      </c>
      <c r="D152" s="30">
        <v>860.44</v>
      </c>
    </row>
    <row r="153" spans="1:4" outlineLevel="2" x14ac:dyDescent="0.3">
      <c r="A153" s="29" t="s">
        <v>2165</v>
      </c>
      <c r="B153" t="s">
        <v>817</v>
      </c>
      <c r="C153" t="s">
        <v>64</v>
      </c>
      <c r="D153" s="30">
        <v>860.44</v>
      </c>
    </row>
    <row r="154" spans="1:4" outlineLevel="2" x14ac:dyDescent="0.3">
      <c r="A154" s="29" t="s">
        <v>2165</v>
      </c>
      <c r="B154" t="s">
        <v>818</v>
      </c>
      <c r="C154" t="s">
        <v>14</v>
      </c>
      <c r="D154" s="30">
        <v>14539.2</v>
      </c>
    </row>
    <row r="155" spans="1:4" outlineLevel="2" x14ac:dyDescent="0.3">
      <c r="A155" s="29" t="s">
        <v>2165</v>
      </c>
      <c r="B155" t="s">
        <v>819</v>
      </c>
      <c r="C155" t="s">
        <v>14</v>
      </c>
      <c r="D155" s="30">
        <v>14539.2</v>
      </c>
    </row>
    <row r="156" spans="1:4" outlineLevel="2" x14ac:dyDescent="0.3">
      <c r="A156" s="29" t="s">
        <v>2165</v>
      </c>
      <c r="B156" t="s">
        <v>820</v>
      </c>
      <c r="C156" t="s">
        <v>14</v>
      </c>
      <c r="D156" s="30">
        <v>14539.2</v>
      </c>
    </row>
    <row r="157" spans="1:4" outlineLevel="2" x14ac:dyDescent="0.3">
      <c r="A157" s="29" t="s">
        <v>2165</v>
      </c>
      <c r="B157" t="s">
        <v>821</v>
      </c>
      <c r="C157" t="s">
        <v>14</v>
      </c>
      <c r="D157" s="30">
        <v>14539.2</v>
      </c>
    </row>
    <row r="158" spans="1:4" outlineLevel="2" x14ac:dyDescent="0.3">
      <c r="A158" s="29" t="s">
        <v>2165</v>
      </c>
      <c r="B158" t="s">
        <v>822</v>
      </c>
      <c r="C158" t="s">
        <v>14</v>
      </c>
      <c r="D158" s="30">
        <v>14539.2</v>
      </c>
    </row>
    <row r="159" spans="1:4" outlineLevel="2" x14ac:dyDescent="0.3">
      <c r="A159" s="29" t="s">
        <v>2165</v>
      </c>
      <c r="B159" t="s">
        <v>823</v>
      </c>
      <c r="C159" t="s">
        <v>14</v>
      </c>
      <c r="D159" s="30">
        <v>14539.2</v>
      </c>
    </row>
    <row r="160" spans="1:4" outlineLevel="2" x14ac:dyDescent="0.3">
      <c r="A160" s="29" t="s">
        <v>2165</v>
      </c>
      <c r="B160" t="s">
        <v>824</v>
      </c>
      <c r="C160" t="s">
        <v>65</v>
      </c>
      <c r="D160" s="30">
        <v>265.39999999999998</v>
      </c>
    </row>
    <row r="161" spans="1:4" outlineLevel="2" x14ac:dyDescent="0.3">
      <c r="A161" s="29" t="s">
        <v>2165</v>
      </c>
      <c r="B161" t="s">
        <v>825</v>
      </c>
      <c r="C161" t="s">
        <v>12</v>
      </c>
      <c r="D161" s="30">
        <v>2551.71</v>
      </c>
    </row>
    <row r="162" spans="1:4" outlineLevel="2" x14ac:dyDescent="0.3">
      <c r="A162" s="29" t="s">
        <v>2165</v>
      </c>
      <c r="B162" t="s">
        <v>826</v>
      </c>
      <c r="C162" t="s">
        <v>12</v>
      </c>
      <c r="D162" s="30">
        <v>2551.71</v>
      </c>
    </row>
    <row r="163" spans="1:4" outlineLevel="2" x14ac:dyDescent="0.3">
      <c r="A163" s="29" t="s">
        <v>2165</v>
      </c>
      <c r="B163" t="s">
        <v>827</v>
      </c>
      <c r="C163" t="s">
        <v>12</v>
      </c>
      <c r="D163" s="30">
        <v>2551.71</v>
      </c>
    </row>
    <row r="164" spans="1:4" outlineLevel="2" x14ac:dyDescent="0.3">
      <c r="A164" s="29" t="s">
        <v>2165</v>
      </c>
      <c r="B164" t="s">
        <v>828</v>
      </c>
      <c r="C164" t="s">
        <v>12</v>
      </c>
      <c r="D164" s="30">
        <v>2551.71</v>
      </c>
    </row>
    <row r="165" spans="1:4" outlineLevel="2" x14ac:dyDescent="0.3">
      <c r="A165" s="29" t="s">
        <v>2165</v>
      </c>
      <c r="B165" t="s">
        <v>829</v>
      </c>
      <c r="C165" t="s">
        <v>12</v>
      </c>
      <c r="D165" s="30">
        <v>2551.71</v>
      </c>
    </row>
    <row r="166" spans="1:4" outlineLevel="2" x14ac:dyDescent="0.3">
      <c r="A166" s="29" t="s">
        <v>2165</v>
      </c>
      <c r="B166" t="s">
        <v>830</v>
      </c>
      <c r="C166" t="s">
        <v>12</v>
      </c>
      <c r="D166" s="30">
        <v>2551.71</v>
      </c>
    </row>
    <row r="167" spans="1:4" outlineLevel="2" x14ac:dyDescent="0.3">
      <c r="A167" s="29" t="s">
        <v>2165</v>
      </c>
      <c r="B167" t="s">
        <v>831</v>
      </c>
      <c r="C167" t="s">
        <v>12</v>
      </c>
      <c r="D167" s="30">
        <v>2551.71</v>
      </c>
    </row>
    <row r="168" spans="1:4" outlineLevel="2" x14ac:dyDescent="0.3">
      <c r="A168" s="29" t="s">
        <v>2165</v>
      </c>
      <c r="B168" t="s">
        <v>832</v>
      </c>
      <c r="C168" t="s">
        <v>12</v>
      </c>
      <c r="D168" s="30">
        <v>2551.71</v>
      </c>
    </row>
    <row r="169" spans="1:4" outlineLevel="2" x14ac:dyDescent="0.3">
      <c r="A169" s="29" t="s">
        <v>2165</v>
      </c>
      <c r="B169" t="s">
        <v>833</v>
      </c>
      <c r="C169" t="s">
        <v>12</v>
      </c>
      <c r="D169" s="30">
        <v>2551.71</v>
      </c>
    </row>
    <row r="170" spans="1:4" outlineLevel="2" x14ac:dyDescent="0.3">
      <c r="A170" s="29" t="s">
        <v>2165</v>
      </c>
      <c r="B170" t="s">
        <v>834</v>
      </c>
      <c r="C170" t="s">
        <v>12</v>
      </c>
      <c r="D170" s="30">
        <v>2551.71</v>
      </c>
    </row>
    <row r="171" spans="1:4" outlineLevel="2" x14ac:dyDescent="0.3">
      <c r="A171" s="29" t="s">
        <v>2165</v>
      </c>
      <c r="B171" t="s">
        <v>835</v>
      </c>
      <c r="C171" t="s">
        <v>12</v>
      </c>
      <c r="D171" s="30">
        <v>2551.71</v>
      </c>
    </row>
    <row r="172" spans="1:4" outlineLevel="2" x14ac:dyDescent="0.3">
      <c r="A172" s="29" t="s">
        <v>2165</v>
      </c>
      <c r="B172" t="s">
        <v>836</v>
      </c>
      <c r="C172" t="s">
        <v>12</v>
      </c>
      <c r="D172" s="30">
        <v>2551.71</v>
      </c>
    </row>
    <row r="173" spans="1:4" outlineLevel="2" x14ac:dyDescent="0.3">
      <c r="A173" s="29" t="s">
        <v>2165</v>
      </c>
      <c r="B173" t="s">
        <v>837</v>
      </c>
      <c r="C173" t="s">
        <v>12</v>
      </c>
      <c r="D173" s="30">
        <v>2551.71</v>
      </c>
    </row>
    <row r="174" spans="1:4" outlineLevel="2" x14ac:dyDescent="0.3">
      <c r="A174" s="29" t="s">
        <v>2165</v>
      </c>
      <c r="B174" t="s">
        <v>838</v>
      </c>
      <c r="C174" t="s">
        <v>12</v>
      </c>
      <c r="D174" s="30">
        <v>2551.71</v>
      </c>
    </row>
    <row r="175" spans="1:4" outlineLevel="2" x14ac:dyDescent="0.3">
      <c r="A175" s="29" t="s">
        <v>2165</v>
      </c>
      <c r="B175" t="s">
        <v>839</v>
      </c>
      <c r="C175" t="s">
        <v>12</v>
      </c>
      <c r="D175" s="30">
        <v>2551.71</v>
      </c>
    </row>
    <row r="176" spans="1:4" outlineLevel="2" x14ac:dyDescent="0.3">
      <c r="A176" s="29" t="s">
        <v>2165</v>
      </c>
      <c r="B176" t="s">
        <v>840</v>
      </c>
      <c r="C176" t="s">
        <v>12</v>
      </c>
      <c r="D176" s="30">
        <v>2551.71</v>
      </c>
    </row>
    <row r="177" spans="1:4" outlineLevel="2" x14ac:dyDescent="0.3">
      <c r="A177" s="29" t="s">
        <v>2165</v>
      </c>
      <c r="B177" t="s">
        <v>841</v>
      </c>
      <c r="C177" t="s">
        <v>12</v>
      </c>
      <c r="D177" s="30">
        <v>2551.71</v>
      </c>
    </row>
    <row r="178" spans="1:4" outlineLevel="2" x14ac:dyDescent="0.3">
      <c r="A178" s="29" t="s">
        <v>2165</v>
      </c>
      <c r="B178" t="s">
        <v>842</v>
      </c>
      <c r="C178" t="s">
        <v>12</v>
      </c>
      <c r="D178" s="30">
        <v>2551.71</v>
      </c>
    </row>
    <row r="179" spans="1:4" outlineLevel="2" x14ac:dyDescent="0.3">
      <c r="A179" s="29" t="s">
        <v>2165</v>
      </c>
      <c r="B179" t="s">
        <v>843</v>
      </c>
      <c r="C179" t="s">
        <v>12</v>
      </c>
      <c r="D179" s="30">
        <v>2551.71</v>
      </c>
    </row>
    <row r="180" spans="1:4" outlineLevel="2" x14ac:dyDescent="0.3">
      <c r="A180" s="29" t="s">
        <v>2165</v>
      </c>
      <c r="B180" t="s">
        <v>844</v>
      </c>
      <c r="C180" t="s">
        <v>66</v>
      </c>
      <c r="D180" s="30">
        <v>1843.75</v>
      </c>
    </row>
    <row r="181" spans="1:4" outlineLevel="2" x14ac:dyDescent="0.3">
      <c r="A181" s="29" t="s">
        <v>2165</v>
      </c>
      <c r="B181" t="s">
        <v>845</v>
      </c>
      <c r="C181" t="s">
        <v>67</v>
      </c>
      <c r="D181" s="30">
        <v>2362.5</v>
      </c>
    </row>
    <row r="182" spans="1:4" outlineLevel="2" x14ac:dyDescent="0.3">
      <c r="A182" s="29" t="s">
        <v>2165</v>
      </c>
      <c r="B182" t="s">
        <v>846</v>
      </c>
      <c r="C182" t="s">
        <v>68</v>
      </c>
      <c r="D182" s="30">
        <v>6558.27</v>
      </c>
    </row>
    <row r="183" spans="1:4" outlineLevel="2" x14ac:dyDescent="0.3">
      <c r="A183" s="29" t="s">
        <v>2165</v>
      </c>
      <c r="B183" t="s">
        <v>847</v>
      </c>
      <c r="C183" t="s">
        <v>64</v>
      </c>
      <c r="D183" s="30">
        <v>860.44</v>
      </c>
    </row>
    <row r="184" spans="1:4" outlineLevel="2" x14ac:dyDescent="0.3">
      <c r="A184" s="29" t="s">
        <v>2165</v>
      </c>
      <c r="B184" t="s">
        <v>848</v>
      </c>
      <c r="C184" t="s">
        <v>64</v>
      </c>
      <c r="D184" s="30">
        <v>860.44</v>
      </c>
    </row>
    <row r="185" spans="1:4" outlineLevel="2" x14ac:dyDescent="0.3">
      <c r="A185" s="29" t="s">
        <v>2165</v>
      </c>
      <c r="B185" t="s">
        <v>849</v>
      </c>
      <c r="C185" t="s">
        <v>64</v>
      </c>
      <c r="D185" s="30">
        <v>860.44</v>
      </c>
    </row>
    <row r="186" spans="1:4" outlineLevel="2" x14ac:dyDescent="0.3">
      <c r="A186" s="29" t="s">
        <v>2165</v>
      </c>
      <c r="B186" t="s">
        <v>850</v>
      </c>
      <c r="C186" t="s">
        <v>64</v>
      </c>
      <c r="D186" s="30">
        <v>860.44</v>
      </c>
    </row>
    <row r="187" spans="1:4" outlineLevel="2" x14ac:dyDescent="0.3">
      <c r="A187" s="29" t="s">
        <v>2165</v>
      </c>
      <c r="B187" t="s">
        <v>851</v>
      </c>
      <c r="C187" t="s">
        <v>64</v>
      </c>
      <c r="D187" s="30">
        <v>860.44</v>
      </c>
    </row>
    <row r="188" spans="1:4" outlineLevel="2" x14ac:dyDescent="0.3">
      <c r="A188" s="29" t="s">
        <v>2165</v>
      </c>
      <c r="B188" t="s">
        <v>852</v>
      </c>
      <c r="C188" t="s">
        <v>14</v>
      </c>
      <c r="D188" s="30">
        <v>14539.2</v>
      </c>
    </row>
    <row r="189" spans="1:4" outlineLevel="2" x14ac:dyDescent="0.3">
      <c r="A189" s="29" t="s">
        <v>2165</v>
      </c>
      <c r="B189" t="s">
        <v>853</v>
      </c>
      <c r="C189" t="s">
        <v>14</v>
      </c>
      <c r="D189" s="30">
        <v>14539.2</v>
      </c>
    </row>
    <row r="190" spans="1:4" outlineLevel="2" x14ac:dyDescent="0.3">
      <c r="A190" s="29" t="s">
        <v>2165</v>
      </c>
      <c r="B190" t="s">
        <v>854</v>
      </c>
      <c r="C190" t="s">
        <v>65</v>
      </c>
      <c r="D190" s="30">
        <v>265.39999999999998</v>
      </c>
    </row>
    <row r="191" spans="1:4" outlineLevel="2" x14ac:dyDescent="0.3">
      <c r="A191" s="29" t="s">
        <v>2165</v>
      </c>
      <c r="B191" t="s">
        <v>855</v>
      </c>
      <c r="C191" t="s">
        <v>65</v>
      </c>
      <c r="D191" s="30">
        <v>265.39999999999998</v>
      </c>
    </row>
    <row r="192" spans="1:4" outlineLevel="2" x14ac:dyDescent="0.3">
      <c r="A192" s="29" t="s">
        <v>2165</v>
      </c>
      <c r="B192" t="s">
        <v>856</v>
      </c>
      <c r="C192" t="s">
        <v>65</v>
      </c>
      <c r="D192" s="30">
        <v>265.39999999999998</v>
      </c>
    </row>
    <row r="193" spans="1:4" outlineLevel="2" x14ac:dyDescent="0.3">
      <c r="A193" s="29" t="s">
        <v>2165</v>
      </c>
      <c r="B193" t="s">
        <v>857</v>
      </c>
      <c r="C193" t="s">
        <v>65</v>
      </c>
      <c r="D193" s="30">
        <v>265.39999999999998</v>
      </c>
    </row>
    <row r="194" spans="1:4" outlineLevel="2" x14ac:dyDescent="0.3">
      <c r="A194" s="29" t="s">
        <v>2165</v>
      </c>
      <c r="B194" t="s">
        <v>858</v>
      </c>
      <c r="C194" t="s">
        <v>69</v>
      </c>
      <c r="D194" s="30">
        <v>1406</v>
      </c>
    </row>
    <row r="195" spans="1:4" outlineLevel="2" x14ac:dyDescent="0.3">
      <c r="A195" s="29" t="s">
        <v>2165</v>
      </c>
      <c r="B195" t="s">
        <v>859</v>
      </c>
      <c r="C195" t="s">
        <v>69</v>
      </c>
      <c r="D195" s="30">
        <v>1406</v>
      </c>
    </row>
    <row r="196" spans="1:4" outlineLevel="2" x14ac:dyDescent="0.3">
      <c r="A196" s="29" t="s">
        <v>2165</v>
      </c>
      <c r="B196" t="s">
        <v>860</v>
      </c>
      <c r="C196" t="s">
        <v>69</v>
      </c>
      <c r="D196" s="30">
        <v>1406</v>
      </c>
    </row>
    <row r="197" spans="1:4" outlineLevel="2" x14ac:dyDescent="0.3">
      <c r="A197" s="29" t="s">
        <v>2165</v>
      </c>
      <c r="B197" t="s">
        <v>861</v>
      </c>
      <c r="C197" t="s">
        <v>69</v>
      </c>
      <c r="D197" s="30">
        <v>1406</v>
      </c>
    </row>
    <row r="198" spans="1:4" outlineLevel="2" x14ac:dyDescent="0.3">
      <c r="A198" s="29" t="s">
        <v>2165</v>
      </c>
      <c r="B198" t="s">
        <v>862</v>
      </c>
      <c r="C198" t="s">
        <v>70</v>
      </c>
      <c r="D198" s="30">
        <v>438</v>
      </c>
    </row>
    <row r="199" spans="1:4" outlineLevel="2" x14ac:dyDescent="0.3">
      <c r="A199" s="29" t="s">
        <v>2165</v>
      </c>
      <c r="B199" t="s">
        <v>863</v>
      </c>
      <c r="C199" t="s">
        <v>70</v>
      </c>
      <c r="D199" s="30">
        <v>438</v>
      </c>
    </row>
    <row r="200" spans="1:4" outlineLevel="2" x14ac:dyDescent="0.3">
      <c r="A200" s="29" t="s">
        <v>2165</v>
      </c>
      <c r="B200" t="s">
        <v>864</v>
      </c>
      <c r="C200" t="s">
        <v>70</v>
      </c>
      <c r="D200" s="30">
        <v>438</v>
      </c>
    </row>
    <row r="201" spans="1:4" outlineLevel="2" x14ac:dyDescent="0.3">
      <c r="A201" s="29" t="s">
        <v>2165</v>
      </c>
      <c r="B201" t="s">
        <v>865</v>
      </c>
      <c r="C201" t="s">
        <v>70</v>
      </c>
      <c r="D201" s="30">
        <v>438</v>
      </c>
    </row>
    <row r="202" spans="1:4" outlineLevel="2" x14ac:dyDescent="0.3">
      <c r="A202" s="29" t="s">
        <v>2165</v>
      </c>
      <c r="B202" t="s">
        <v>866</v>
      </c>
      <c r="C202" t="s">
        <v>70</v>
      </c>
      <c r="D202" s="30">
        <v>438</v>
      </c>
    </row>
    <row r="203" spans="1:4" outlineLevel="2" x14ac:dyDescent="0.3">
      <c r="A203" s="29" t="s">
        <v>2165</v>
      </c>
      <c r="B203" t="s">
        <v>867</v>
      </c>
      <c r="C203" t="s">
        <v>70</v>
      </c>
      <c r="D203" s="30">
        <v>438</v>
      </c>
    </row>
    <row r="204" spans="1:4" outlineLevel="2" x14ac:dyDescent="0.3">
      <c r="A204" s="29" t="s">
        <v>2165</v>
      </c>
      <c r="B204" t="s">
        <v>868</v>
      </c>
      <c r="C204" t="s">
        <v>70</v>
      </c>
      <c r="D204" s="30">
        <v>438</v>
      </c>
    </row>
    <row r="205" spans="1:4" outlineLevel="2" x14ac:dyDescent="0.3">
      <c r="A205" s="29" t="s">
        <v>2165</v>
      </c>
      <c r="B205" t="s">
        <v>869</v>
      </c>
      <c r="C205" t="s">
        <v>70</v>
      </c>
      <c r="D205" s="30">
        <v>438</v>
      </c>
    </row>
    <row r="206" spans="1:4" outlineLevel="2" x14ac:dyDescent="0.3">
      <c r="A206" s="29" t="s">
        <v>2165</v>
      </c>
      <c r="B206" t="s">
        <v>870</v>
      </c>
      <c r="C206" t="s">
        <v>70</v>
      </c>
      <c r="D206" s="30">
        <v>438</v>
      </c>
    </row>
    <row r="207" spans="1:4" outlineLevel="2" x14ac:dyDescent="0.3">
      <c r="A207" s="29" t="s">
        <v>2165</v>
      </c>
      <c r="B207" t="s">
        <v>871</v>
      </c>
      <c r="C207" t="s">
        <v>70</v>
      </c>
      <c r="D207" s="30">
        <v>438</v>
      </c>
    </row>
    <row r="208" spans="1:4" outlineLevel="2" x14ac:dyDescent="0.3">
      <c r="A208" s="29" t="s">
        <v>2165</v>
      </c>
      <c r="B208" t="s">
        <v>872</v>
      </c>
      <c r="C208" t="s">
        <v>70</v>
      </c>
      <c r="D208" s="30">
        <v>438</v>
      </c>
    </row>
    <row r="209" spans="1:4" outlineLevel="2" x14ac:dyDescent="0.3">
      <c r="A209" s="29" t="s">
        <v>2165</v>
      </c>
      <c r="B209" t="s">
        <v>873</v>
      </c>
      <c r="C209" t="s">
        <v>71</v>
      </c>
      <c r="D209" s="30">
        <v>361.8</v>
      </c>
    </row>
    <row r="210" spans="1:4" outlineLevel="2" x14ac:dyDescent="0.3">
      <c r="A210" s="29" t="s">
        <v>2165</v>
      </c>
      <c r="B210" t="s">
        <v>874</v>
      </c>
      <c r="C210" t="s">
        <v>71</v>
      </c>
      <c r="D210" s="30">
        <v>361.8</v>
      </c>
    </row>
    <row r="211" spans="1:4" outlineLevel="2" x14ac:dyDescent="0.3">
      <c r="A211" s="29" t="s">
        <v>2165</v>
      </c>
      <c r="B211" t="s">
        <v>875</v>
      </c>
      <c r="C211" t="s">
        <v>28</v>
      </c>
      <c r="D211" s="30">
        <v>746</v>
      </c>
    </row>
    <row r="212" spans="1:4" outlineLevel="2" x14ac:dyDescent="0.3">
      <c r="A212" s="29" t="s">
        <v>2165</v>
      </c>
      <c r="B212" t="s">
        <v>876</v>
      </c>
      <c r="C212" t="s">
        <v>72</v>
      </c>
      <c r="D212" s="30">
        <v>15.23</v>
      </c>
    </row>
    <row r="213" spans="1:4" outlineLevel="2" x14ac:dyDescent="0.3">
      <c r="A213" s="29" t="s">
        <v>2165</v>
      </c>
      <c r="B213" t="s">
        <v>877</v>
      </c>
      <c r="C213" t="s">
        <v>73</v>
      </c>
      <c r="D213" s="30">
        <v>50.29</v>
      </c>
    </row>
    <row r="214" spans="1:4" outlineLevel="2" x14ac:dyDescent="0.3">
      <c r="A214" s="29" t="s">
        <v>2165</v>
      </c>
      <c r="B214" t="s">
        <v>878</v>
      </c>
      <c r="C214" t="s">
        <v>65</v>
      </c>
      <c r="D214" s="30">
        <v>265.39999999999998</v>
      </c>
    </row>
    <row r="215" spans="1:4" outlineLevel="2" x14ac:dyDescent="0.3">
      <c r="A215" s="29" t="s">
        <v>2165</v>
      </c>
      <c r="B215" t="s">
        <v>879</v>
      </c>
      <c r="C215" t="s">
        <v>74</v>
      </c>
      <c r="D215" s="30">
        <v>449.44</v>
      </c>
    </row>
    <row r="216" spans="1:4" outlineLevel="2" x14ac:dyDescent="0.3">
      <c r="A216" s="29" t="s">
        <v>2165</v>
      </c>
      <c r="B216" t="s">
        <v>880</v>
      </c>
      <c r="C216" t="s">
        <v>75</v>
      </c>
      <c r="D216" s="30">
        <v>89.89</v>
      </c>
    </row>
    <row r="217" spans="1:4" outlineLevel="2" x14ac:dyDescent="0.3">
      <c r="A217" s="29" t="s">
        <v>2165</v>
      </c>
      <c r="B217" t="s">
        <v>881</v>
      </c>
      <c r="C217" t="s">
        <v>76</v>
      </c>
      <c r="D217" s="30">
        <v>252.81</v>
      </c>
    </row>
    <row r="218" spans="1:4" outlineLevel="2" x14ac:dyDescent="0.3">
      <c r="A218" s="29" t="s">
        <v>2165</v>
      </c>
      <c r="B218" t="s">
        <v>882</v>
      </c>
      <c r="C218" t="s">
        <v>76</v>
      </c>
      <c r="D218" s="30">
        <v>252.81</v>
      </c>
    </row>
    <row r="219" spans="1:4" outlineLevel="2" x14ac:dyDescent="0.3">
      <c r="A219" s="29" t="s">
        <v>2165</v>
      </c>
      <c r="B219" t="s">
        <v>883</v>
      </c>
      <c r="C219" t="s">
        <v>77</v>
      </c>
      <c r="D219" s="30">
        <v>2720</v>
      </c>
    </row>
    <row r="220" spans="1:4" outlineLevel="2" x14ac:dyDescent="0.3">
      <c r="A220" s="29" t="s">
        <v>2165</v>
      </c>
      <c r="B220" t="s">
        <v>884</v>
      </c>
      <c r="C220" t="s">
        <v>78</v>
      </c>
      <c r="D220" s="30">
        <v>2363</v>
      </c>
    </row>
    <row r="221" spans="1:4" outlineLevel="2" x14ac:dyDescent="0.3">
      <c r="A221" s="29" t="s">
        <v>2165</v>
      </c>
      <c r="B221" t="s">
        <v>885</v>
      </c>
      <c r="C221" t="s">
        <v>79</v>
      </c>
      <c r="D221" s="30">
        <v>3587</v>
      </c>
    </row>
    <row r="222" spans="1:4" outlineLevel="2" x14ac:dyDescent="0.3">
      <c r="A222" s="29" t="s">
        <v>2165</v>
      </c>
      <c r="B222" t="s">
        <v>886</v>
      </c>
      <c r="C222" t="s">
        <v>80</v>
      </c>
      <c r="D222" s="30">
        <v>1892.67</v>
      </c>
    </row>
    <row r="223" spans="1:4" outlineLevel="2" x14ac:dyDescent="0.3">
      <c r="A223" s="29" t="s">
        <v>2165</v>
      </c>
      <c r="B223" t="s">
        <v>887</v>
      </c>
      <c r="C223" t="s">
        <v>81</v>
      </c>
      <c r="D223" s="30">
        <v>3609.67</v>
      </c>
    </row>
    <row r="224" spans="1:4" outlineLevel="2" x14ac:dyDescent="0.3">
      <c r="A224" s="29" t="s">
        <v>2165</v>
      </c>
      <c r="B224" t="s">
        <v>888</v>
      </c>
      <c r="C224" t="s">
        <v>81</v>
      </c>
      <c r="D224" s="30">
        <v>3609.67</v>
      </c>
    </row>
    <row r="225" spans="1:4" outlineLevel="2" x14ac:dyDescent="0.3">
      <c r="A225" s="29" t="s">
        <v>2165</v>
      </c>
      <c r="B225" t="s">
        <v>889</v>
      </c>
      <c r="C225" t="s">
        <v>82</v>
      </c>
      <c r="D225" s="30">
        <v>6125.67</v>
      </c>
    </row>
    <row r="226" spans="1:4" outlineLevel="2" x14ac:dyDescent="0.3">
      <c r="A226" s="29" t="s">
        <v>2165</v>
      </c>
      <c r="B226" t="s">
        <v>890</v>
      </c>
      <c r="C226" t="s">
        <v>83</v>
      </c>
      <c r="D226" s="30">
        <v>7746.33</v>
      </c>
    </row>
    <row r="227" spans="1:4" outlineLevel="2" x14ac:dyDescent="0.3">
      <c r="A227" s="29" t="s">
        <v>2165</v>
      </c>
      <c r="B227" t="s">
        <v>891</v>
      </c>
      <c r="C227" t="s">
        <v>84</v>
      </c>
      <c r="D227" s="30">
        <v>8131.67</v>
      </c>
    </row>
    <row r="228" spans="1:4" outlineLevel="2" x14ac:dyDescent="0.3">
      <c r="A228" s="29" t="s">
        <v>2165</v>
      </c>
      <c r="B228" t="s">
        <v>892</v>
      </c>
      <c r="C228" t="s">
        <v>84</v>
      </c>
      <c r="D228" s="30">
        <v>8131.67</v>
      </c>
    </row>
    <row r="229" spans="1:4" outlineLevel="2" x14ac:dyDescent="0.3">
      <c r="A229" s="29" t="s">
        <v>2165</v>
      </c>
      <c r="B229" t="s">
        <v>893</v>
      </c>
      <c r="C229" t="s">
        <v>84</v>
      </c>
      <c r="D229" s="30">
        <v>8131.67</v>
      </c>
    </row>
    <row r="230" spans="1:4" outlineLevel="2" x14ac:dyDescent="0.3">
      <c r="A230" s="29" t="s">
        <v>2165</v>
      </c>
      <c r="B230" t="s">
        <v>894</v>
      </c>
      <c r="C230" t="s">
        <v>84</v>
      </c>
      <c r="D230" s="30">
        <v>8131.67</v>
      </c>
    </row>
    <row r="231" spans="1:4" outlineLevel="2" x14ac:dyDescent="0.3">
      <c r="A231" s="29" t="s">
        <v>2165</v>
      </c>
      <c r="B231" t="s">
        <v>895</v>
      </c>
      <c r="C231" t="s">
        <v>84</v>
      </c>
      <c r="D231" s="30">
        <v>8131.67</v>
      </c>
    </row>
    <row r="232" spans="1:4" outlineLevel="2" x14ac:dyDescent="0.3">
      <c r="A232" s="29" t="s">
        <v>2165</v>
      </c>
      <c r="B232" t="s">
        <v>896</v>
      </c>
      <c r="C232" t="s">
        <v>84</v>
      </c>
      <c r="D232" s="30">
        <v>8131.67</v>
      </c>
    </row>
    <row r="233" spans="1:4" outlineLevel="2" x14ac:dyDescent="0.3">
      <c r="A233" s="29" t="s">
        <v>2165</v>
      </c>
      <c r="B233" t="s">
        <v>897</v>
      </c>
      <c r="C233" t="s">
        <v>85</v>
      </c>
      <c r="D233" s="30">
        <v>879.31</v>
      </c>
    </row>
    <row r="234" spans="1:4" outlineLevel="2" x14ac:dyDescent="0.3">
      <c r="A234" s="29" t="s">
        <v>2165</v>
      </c>
      <c r="B234" t="s">
        <v>898</v>
      </c>
      <c r="C234" t="s">
        <v>86</v>
      </c>
      <c r="D234" s="30">
        <v>837.37</v>
      </c>
    </row>
    <row r="235" spans="1:4" outlineLevel="2" x14ac:dyDescent="0.3">
      <c r="A235" s="29" t="s">
        <v>2165</v>
      </c>
      <c r="B235" t="s">
        <v>899</v>
      </c>
      <c r="C235" t="s">
        <v>87</v>
      </c>
      <c r="D235" s="30">
        <v>4458.12</v>
      </c>
    </row>
    <row r="236" spans="1:4" outlineLevel="2" x14ac:dyDescent="0.3">
      <c r="A236" s="29" t="s">
        <v>2165</v>
      </c>
      <c r="B236" t="s">
        <v>900</v>
      </c>
      <c r="C236" t="s">
        <v>88</v>
      </c>
      <c r="D236" s="30">
        <v>6139.4</v>
      </c>
    </row>
    <row r="237" spans="1:4" outlineLevel="2" x14ac:dyDescent="0.3">
      <c r="A237" s="29" t="s">
        <v>2165</v>
      </c>
      <c r="B237" t="s">
        <v>901</v>
      </c>
      <c r="C237" t="s">
        <v>89</v>
      </c>
      <c r="D237" s="30">
        <v>3969.93</v>
      </c>
    </row>
    <row r="238" spans="1:4" outlineLevel="2" x14ac:dyDescent="0.3">
      <c r="A238" s="29" t="s">
        <v>2165</v>
      </c>
      <c r="B238" t="s">
        <v>902</v>
      </c>
      <c r="C238" t="s">
        <v>12</v>
      </c>
      <c r="D238" s="30">
        <v>2551.71</v>
      </c>
    </row>
    <row r="239" spans="1:4" outlineLevel="2" x14ac:dyDescent="0.3">
      <c r="A239" s="29" t="s">
        <v>2165</v>
      </c>
      <c r="B239" t="s">
        <v>903</v>
      </c>
      <c r="C239" t="s">
        <v>12</v>
      </c>
      <c r="D239" s="30">
        <v>2551.71</v>
      </c>
    </row>
    <row r="240" spans="1:4" outlineLevel="2" x14ac:dyDescent="0.3">
      <c r="A240" s="29" t="s">
        <v>2165</v>
      </c>
      <c r="B240" t="s">
        <v>904</v>
      </c>
      <c r="C240" t="s">
        <v>12</v>
      </c>
      <c r="D240" s="30">
        <v>2551.71</v>
      </c>
    </row>
    <row r="241" spans="1:4" outlineLevel="2" x14ac:dyDescent="0.3">
      <c r="A241" s="29" t="s">
        <v>2165</v>
      </c>
      <c r="B241" t="s">
        <v>905</v>
      </c>
      <c r="C241" t="s">
        <v>12</v>
      </c>
      <c r="D241" s="30">
        <v>2551.71</v>
      </c>
    </row>
    <row r="242" spans="1:4" outlineLevel="2" x14ac:dyDescent="0.3">
      <c r="A242" s="29" t="s">
        <v>2165</v>
      </c>
      <c r="B242" t="s">
        <v>906</v>
      </c>
      <c r="C242" t="s">
        <v>12</v>
      </c>
      <c r="D242" s="30">
        <v>2551.71</v>
      </c>
    </row>
    <row r="243" spans="1:4" outlineLevel="2" x14ac:dyDescent="0.3">
      <c r="A243" s="29" t="s">
        <v>2165</v>
      </c>
      <c r="B243" t="s">
        <v>907</v>
      </c>
      <c r="C243" t="s">
        <v>12</v>
      </c>
      <c r="D243" s="30">
        <v>2551.71</v>
      </c>
    </row>
    <row r="244" spans="1:4" outlineLevel="2" x14ac:dyDescent="0.3">
      <c r="A244" s="29" t="s">
        <v>2165</v>
      </c>
      <c r="B244" t="s">
        <v>908</v>
      </c>
      <c r="C244" t="s">
        <v>12</v>
      </c>
      <c r="D244" s="30">
        <v>2551.71</v>
      </c>
    </row>
    <row r="245" spans="1:4" outlineLevel="2" x14ac:dyDescent="0.3">
      <c r="A245" s="29" t="s">
        <v>2165</v>
      </c>
      <c r="B245" t="s">
        <v>909</v>
      </c>
      <c r="C245" t="s">
        <v>12</v>
      </c>
      <c r="D245" s="30">
        <v>2551.71</v>
      </c>
    </row>
    <row r="246" spans="1:4" outlineLevel="2" x14ac:dyDescent="0.3">
      <c r="A246" s="29" t="s">
        <v>2165</v>
      </c>
      <c r="B246" t="s">
        <v>910</v>
      </c>
      <c r="C246" t="s">
        <v>12</v>
      </c>
      <c r="D246" s="30">
        <v>2551.71</v>
      </c>
    </row>
    <row r="247" spans="1:4" outlineLevel="2" x14ac:dyDescent="0.3">
      <c r="A247" s="29" t="s">
        <v>2165</v>
      </c>
      <c r="B247" t="s">
        <v>911</v>
      </c>
      <c r="C247" t="s">
        <v>90</v>
      </c>
      <c r="D247" s="30">
        <v>1808.84</v>
      </c>
    </row>
    <row r="248" spans="1:4" outlineLevel="2" x14ac:dyDescent="0.3">
      <c r="A248" s="29" t="s">
        <v>2165</v>
      </c>
      <c r="B248" t="s">
        <v>912</v>
      </c>
      <c r="C248" t="s">
        <v>91</v>
      </c>
      <c r="D248" s="30">
        <v>2142</v>
      </c>
    </row>
    <row r="249" spans="1:4" outlineLevel="2" x14ac:dyDescent="0.3">
      <c r="A249" s="29" t="s">
        <v>2165</v>
      </c>
      <c r="B249" t="s">
        <v>913</v>
      </c>
      <c r="C249" t="s">
        <v>92</v>
      </c>
      <c r="D249" s="30">
        <v>1303</v>
      </c>
    </row>
    <row r="250" spans="1:4" outlineLevel="2" x14ac:dyDescent="0.3">
      <c r="A250" s="29" t="s">
        <v>2165</v>
      </c>
      <c r="B250" t="s">
        <v>914</v>
      </c>
      <c r="C250" t="s">
        <v>93</v>
      </c>
      <c r="D250" s="30">
        <v>1508.8</v>
      </c>
    </row>
    <row r="251" spans="1:4" outlineLevel="2" x14ac:dyDescent="0.3">
      <c r="A251" s="29" t="s">
        <v>2165</v>
      </c>
      <c r="B251" t="s">
        <v>915</v>
      </c>
      <c r="C251" t="s">
        <v>94</v>
      </c>
      <c r="D251" s="30">
        <v>1508.8</v>
      </c>
    </row>
    <row r="252" spans="1:4" outlineLevel="2" x14ac:dyDescent="0.3">
      <c r="A252" s="29" t="s">
        <v>2165</v>
      </c>
      <c r="B252" t="s">
        <v>916</v>
      </c>
      <c r="C252" t="s">
        <v>94</v>
      </c>
      <c r="D252" s="30">
        <v>1508.8</v>
      </c>
    </row>
    <row r="253" spans="1:4" outlineLevel="2" x14ac:dyDescent="0.3">
      <c r="A253" s="29" t="s">
        <v>2165</v>
      </c>
      <c r="B253" t="s">
        <v>917</v>
      </c>
      <c r="C253" t="s">
        <v>95</v>
      </c>
      <c r="D253" s="30">
        <v>1508.8</v>
      </c>
    </row>
    <row r="254" spans="1:4" outlineLevel="2" x14ac:dyDescent="0.3">
      <c r="A254" s="29" t="s">
        <v>2165</v>
      </c>
      <c r="B254" t="s">
        <v>918</v>
      </c>
      <c r="C254" t="s">
        <v>95</v>
      </c>
      <c r="D254" s="30">
        <v>1508.8</v>
      </c>
    </row>
    <row r="255" spans="1:4" outlineLevel="2" x14ac:dyDescent="0.3">
      <c r="A255" s="29" t="s">
        <v>2165</v>
      </c>
      <c r="B255" t="s">
        <v>919</v>
      </c>
      <c r="C255" t="s">
        <v>95</v>
      </c>
      <c r="D255" s="30">
        <v>1508.8</v>
      </c>
    </row>
    <row r="256" spans="1:4" outlineLevel="2" x14ac:dyDescent="0.3">
      <c r="A256" s="29" t="s">
        <v>2165</v>
      </c>
      <c r="B256" t="s">
        <v>920</v>
      </c>
      <c r="C256" t="s">
        <v>96</v>
      </c>
      <c r="D256" s="30">
        <v>1077.2</v>
      </c>
    </row>
    <row r="257" spans="1:4" outlineLevel="2" x14ac:dyDescent="0.3">
      <c r="A257" s="29" t="s">
        <v>2165</v>
      </c>
      <c r="B257" t="s">
        <v>921</v>
      </c>
      <c r="C257" t="s">
        <v>96</v>
      </c>
      <c r="D257" s="30">
        <v>1077.2</v>
      </c>
    </row>
    <row r="258" spans="1:4" outlineLevel="2" x14ac:dyDescent="0.3">
      <c r="A258" s="29" t="s">
        <v>2165</v>
      </c>
      <c r="B258" t="s">
        <v>922</v>
      </c>
      <c r="C258" t="s">
        <v>96</v>
      </c>
      <c r="D258" s="30">
        <v>1077.2</v>
      </c>
    </row>
    <row r="259" spans="1:4" outlineLevel="2" x14ac:dyDescent="0.3">
      <c r="A259" s="29" t="s">
        <v>2165</v>
      </c>
      <c r="B259" t="s">
        <v>923</v>
      </c>
      <c r="C259" t="s">
        <v>96</v>
      </c>
      <c r="D259" s="30">
        <v>1077.2</v>
      </c>
    </row>
    <row r="260" spans="1:4" outlineLevel="2" x14ac:dyDescent="0.3">
      <c r="A260" s="29" t="s">
        <v>2165</v>
      </c>
      <c r="B260" t="s">
        <v>924</v>
      </c>
      <c r="C260" t="s">
        <v>65</v>
      </c>
      <c r="D260" s="30">
        <v>265.39999999999998</v>
      </c>
    </row>
    <row r="261" spans="1:4" outlineLevel="2" x14ac:dyDescent="0.3">
      <c r="A261" s="29" t="s">
        <v>2165</v>
      </c>
      <c r="B261" t="s">
        <v>925</v>
      </c>
      <c r="C261" t="s">
        <v>65</v>
      </c>
      <c r="D261" s="30">
        <v>265.39999999999998</v>
      </c>
    </row>
    <row r="262" spans="1:4" outlineLevel="2" x14ac:dyDescent="0.3">
      <c r="A262" s="29" t="s">
        <v>2165</v>
      </c>
      <c r="B262" t="s">
        <v>926</v>
      </c>
      <c r="C262" t="s">
        <v>70</v>
      </c>
      <c r="D262" s="30">
        <v>438</v>
      </c>
    </row>
    <row r="263" spans="1:4" outlineLevel="2" x14ac:dyDescent="0.3">
      <c r="A263" s="29" t="s">
        <v>2165</v>
      </c>
      <c r="B263" t="s">
        <v>927</v>
      </c>
      <c r="C263" t="s">
        <v>70</v>
      </c>
      <c r="D263" s="30">
        <v>438</v>
      </c>
    </row>
    <row r="264" spans="1:4" outlineLevel="2" x14ac:dyDescent="0.3">
      <c r="A264" s="29" t="s">
        <v>2165</v>
      </c>
      <c r="B264" t="s">
        <v>928</v>
      </c>
      <c r="C264" t="s">
        <v>65</v>
      </c>
      <c r="D264" s="30">
        <v>265.39999999999998</v>
      </c>
    </row>
    <row r="265" spans="1:4" outlineLevel="2" x14ac:dyDescent="0.3">
      <c r="A265" s="29" t="s">
        <v>2165</v>
      </c>
      <c r="B265" t="s">
        <v>929</v>
      </c>
      <c r="C265" t="s">
        <v>65</v>
      </c>
      <c r="D265" s="30">
        <v>265.39999999999998</v>
      </c>
    </row>
    <row r="266" spans="1:4" outlineLevel="2" x14ac:dyDescent="0.3">
      <c r="A266" s="29" t="s">
        <v>2165</v>
      </c>
      <c r="B266" t="s">
        <v>930</v>
      </c>
      <c r="C266" t="s">
        <v>65</v>
      </c>
      <c r="D266" s="30">
        <v>265.39999999999998</v>
      </c>
    </row>
    <row r="267" spans="1:4" outlineLevel="2" x14ac:dyDescent="0.3">
      <c r="A267" s="29" t="s">
        <v>2165</v>
      </c>
      <c r="B267" t="s">
        <v>931</v>
      </c>
      <c r="C267" t="s">
        <v>65</v>
      </c>
      <c r="D267" s="30">
        <v>265.39999999999998</v>
      </c>
    </row>
    <row r="268" spans="1:4" outlineLevel="2" x14ac:dyDescent="0.3">
      <c r="A268" s="29" t="s">
        <v>2165</v>
      </c>
      <c r="B268" t="s">
        <v>932</v>
      </c>
      <c r="C268" t="s">
        <v>65</v>
      </c>
      <c r="D268" s="30">
        <v>265.39999999999998</v>
      </c>
    </row>
    <row r="269" spans="1:4" outlineLevel="2" x14ac:dyDescent="0.3">
      <c r="A269" s="29" t="s">
        <v>2165</v>
      </c>
      <c r="B269" t="s">
        <v>933</v>
      </c>
      <c r="C269" t="s">
        <v>65</v>
      </c>
      <c r="D269" s="30">
        <v>265.39999999999998</v>
      </c>
    </row>
    <row r="270" spans="1:4" outlineLevel="2" x14ac:dyDescent="0.3">
      <c r="A270" s="29" t="s">
        <v>2165</v>
      </c>
      <c r="B270" t="s">
        <v>934</v>
      </c>
      <c r="C270" t="s">
        <v>65</v>
      </c>
      <c r="D270" s="30">
        <v>265.39999999999998</v>
      </c>
    </row>
    <row r="271" spans="1:4" outlineLevel="2" x14ac:dyDescent="0.3">
      <c r="A271" s="29" t="s">
        <v>2165</v>
      </c>
      <c r="B271" t="s">
        <v>935</v>
      </c>
      <c r="C271" t="s">
        <v>65</v>
      </c>
      <c r="D271" s="30">
        <v>265.39999999999998</v>
      </c>
    </row>
    <row r="272" spans="1:4" outlineLevel="2" x14ac:dyDescent="0.3">
      <c r="A272" s="29" t="s">
        <v>2165</v>
      </c>
      <c r="B272" t="s">
        <v>936</v>
      </c>
      <c r="C272" t="s">
        <v>65</v>
      </c>
      <c r="D272" s="30">
        <v>265.39999999999998</v>
      </c>
    </row>
    <row r="273" spans="1:4" outlineLevel="2" x14ac:dyDescent="0.3">
      <c r="A273" s="29" t="s">
        <v>2165</v>
      </c>
      <c r="B273" t="s">
        <v>937</v>
      </c>
      <c r="C273" t="s">
        <v>65</v>
      </c>
      <c r="D273" s="30">
        <v>265.39999999999998</v>
      </c>
    </row>
    <row r="274" spans="1:4" outlineLevel="2" x14ac:dyDescent="0.3">
      <c r="A274" s="29" t="s">
        <v>2165</v>
      </c>
      <c r="B274" t="s">
        <v>938</v>
      </c>
      <c r="C274" t="s">
        <v>65</v>
      </c>
      <c r="D274" s="30">
        <v>265.39999999999998</v>
      </c>
    </row>
    <row r="275" spans="1:4" outlineLevel="2" x14ac:dyDescent="0.3">
      <c r="A275" s="29" t="s">
        <v>2165</v>
      </c>
      <c r="B275" t="s">
        <v>939</v>
      </c>
      <c r="C275" t="s">
        <v>65</v>
      </c>
      <c r="D275" s="30">
        <v>265.39999999999998</v>
      </c>
    </row>
    <row r="276" spans="1:4" outlineLevel="2" x14ac:dyDescent="0.3">
      <c r="A276" s="29" t="s">
        <v>2165</v>
      </c>
      <c r="B276" t="s">
        <v>940</v>
      </c>
      <c r="C276" t="s">
        <v>97</v>
      </c>
      <c r="D276" s="30">
        <v>5434.37</v>
      </c>
    </row>
    <row r="277" spans="1:4" outlineLevel="2" x14ac:dyDescent="0.3">
      <c r="A277" s="29" t="s">
        <v>2165</v>
      </c>
      <c r="B277" t="s">
        <v>941</v>
      </c>
      <c r="C277" t="s">
        <v>98</v>
      </c>
      <c r="D277" s="30">
        <v>7576.65</v>
      </c>
    </row>
    <row r="278" spans="1:4" outlineLevel="2" x14ac:dyDescent="0.3">
      <c r="A278" s="29" t="s">
        <v>2165</v>
      </c>
      <c r="B278" t="s">
        <v>942</v>
      </c>
      <c r="C278" t="s">
        <v>99</v>
      </c>
      <c r="D278" s="30">
        <v>5434.37</v>
      </c>
    </row>
    <row r="279" spans="1:4" outlineLevel="2" x14ac:dyDescent="0.3">
      <c r="A279" s="29" t="s">
        <v>2165</v>
      </c>
      <c r="B279" t="s">
        <v>943</v>
      </c>
      <c r="C279" t="s">
        <v>100</v>
      </c>
      <c r="D279" s="30">
        <v>1787.5</v>
      </c>
    </row>
    <row r="280" spans="1:4" outlineLevel="2" x14ac:dyDescent="0.3">
      <c r="A280" s="29" t="s">
        <v>2165</v>
      </c>
      <c r="B280" t="s">
        <v>944</v>
      </c>
      <c r="C280" t="s">
        <v>100</v>
      </c>
      <c r="D280" s="30">
        <v>1787.5</v>
      </c>
    </row>
    <row r="281" spans="1:4" outlineLevel="2" x14ac:dyDescent="0.3">
      <c r="A281" s="29" t="s">
        <v>2165</v>
      </c>
      <c r="B281" t="s">
        <v>945</v>
      </c>
      <c r="C281" t="s">
        <v>101</v>
      </c>
      <c r="D281" s="30">
        <v>735.62</v>
      </c>
    </row>
    <row r="282" spans="1:4" outlineLevel="2" x14ac:dyDescent="0.3">
      <c r="A282" s="29" t="s">
        <v>2165</v>
      </c>
      <c r="B282" t="s">
        <v>946</v>
      </c>
      <c r="C282" t="s">
        <v>102</v>
      </c>
      <c r="D282" s="30">
        <v>735.62</v>
      </c>
    </row>
    <row r="283" spans="1:4" outlineLevel="2" x14ac:dyDescent="0.3">
      <c r="A283" s="29" t="s">
        <v>2165</v>
      </c>
      <c r="B283" t="s">
        <v>947</v>
      </c>
      <c r="C283" t="s">
        <v>103</v>
      </c>
      <c r="D283" s="30">
        <v>1931.03</v>
      </c>
    </row>
    <row r="284" spans="1:4" outlineLevel="2" x14ac:dyDescent="0.3">
      <c r="A284" s="29" t="s">
        <v>2165</v>
      </c>
      <c r="B284" t="s">
        <v>948</v>
      </c>
      <c r="C284" t="s">
        <v>104</v>
      </c>
      <c r="D284" s="30">
        <v>550.08000000000004</v>
      </c>
    </row>
    <row r="285" spans="1:4" outlineLevel="2" x14ac:dyDescent="0.3">
      <c r="A285" s="29" t="s">
        <v>2165</v>
      </c>
      <c r="B285" t="s">
        <v>949</v>
      </c>
      <c r="C285" t="s">
        <v>105</v>
      </c>
      <c r="D285" s="30">
        <v>517.59</v>
      </c>
    </row>
    <row r="286" spans="1:4" outlineLevel="2" x14ac:dyDescent="0.3">
      <c r="A286" s="29" t="s">
        <v>2165</v>
      </c>
      <c r="B286" t="s">
        <v>950</v>
      </c>
      <c r="C286" t="s">
        <v>106</v>
      </c>
      <c r="D286" s="30">
        <v>484.78</v>
      </c>
    </row>
    <row r="287" spans="1:4" outlineLevel="2" x14ac:dyDescent="0.3">
      <c r="A287" s="29" t="s">
        <v>2165</v>
      </c>
      <c r="B287" t="s">
        <v>951</v>
      </c>
      <c r="C287" t="s">
        <v>107</v>
      </c>
      <c r="D287" s="30">
        <v>744.04</v>
      </c>
    </row>
    <row r="288" spans="1:4" outlineLevel="2" x14ac:dyDescent="0.3">
      <c r="A288" s="29" t="s">
        <v>2165</v>
      </c>
      <c r="B288" t="s">
        <v>952</v>
      </c>
      <c r="C288" t="s">
        <v>108</v>
      </c>
      <c r="D288" s="30">
        <v>101.25</v>
      </c>
    </row>
    <row r="289" spans="1:4" outlineLevel="2" x14ac:dyDescent="0.3">
      <c r="A289" s="29" t="s">
        <v>2165</v>
      </c>
      <c r="B289" t="s">
        <v>953</v>
      </c>
      <c r="C289" t="s">
        <v>109</v>
      </c>
      <c r="D289" s="30">
        <v>174.37</v>
      </c>
    </row>
    <row r="290" spans="1:4" outlineLevel="2" x14ac:dyDescent="0.3">
      <c r="A290" s="29" t="s">
        <v>2165</v>
      </c>
      <c r="B290" t="s">
        <v>954</v>
      </c>
      <c r="C290" t="s">
        <v>110</v>
      </c>
      <c r="D290" s="30">
        <v>1033.8699999999999</v>
      </c>
    </row>
    <row r="291" spans="1:4" outlineLevel="2" x14ac:dyDescent="0.3">
      <c r="A291" s="29" t="s">
        <v>2165</v>
      </c>
      <c r="B291" t="s">
        <v>955</v>
      </c>
      <c r="C291" t="s">
        <v>111</v>
      </c>
      <c r="D291" s="30">
        <v>509.35</v>
      </c>
    </row>
    <row r="292" spans="1:4" outlineLevel="2" x14ac:dyDescent="0.3">
      <c r="A292" s="29" t="s">
        <v>2165</v>
      </c>
      <c r="B292" t="s">
        <v>956</v>
      </c>
      <c r="C292" t="s">
        <v>112</v>
      </c>
      <c r="D292" s="30">
        <v>63</v>
      </c>
    </row>
    <row r="293" spans="1:4" outlineLevel="2" x14ac:dyDescent="0.3">
      <c r="A293" s="29" t="s">
        <v>2165</v>
      </c>
      <c r="B293" t="s">
        <v>957</v>
      </c>
      <c r="C293" t="s">
        <v>113</v>
      </c>
      <c r="D293" s="30">
        <v>523.70000000000005</v>
      </c>
    </row>
    <row r="294" spans="1:4" outlineLevel="2" x14ac:dyDescent="0.3">
      <c r="A294" s="29" t="s">
        <v>2165</v>
      </c>
      <c r="B294" t="s">
        <v>958</v>
      </c>
      <c r="C294" t="s">
        <v>114</v>
      </c>
      <c r="D294" s="30">
        <v>509.35</v>
      </c>
    </row>
    <row r="295" spans="1:4" outlineLevel="2" x14ac:dyDescent="0.3">
      <c r="A295" s="29" t="s">
        <v>2165</v>
      </c>
      <c r="B295" t="s">
        <v>959</v>
      </c>
      <c r="C295" t="s">
        <v>115</v>
      </c>
      <c r="D295" s="30">
        <v>465.51</v>
      </c>
    </row>
    <row r="296" spans="1:4" outlineLevel="2" x14ac:dyDescent="0.3">
      <c r="A296" s="29" t="s">
        <v>2165</v>
      </c>
      <c r="B296" t="s">
        <v>960</v>
      </c>
      <c r="C296" t="s">
        <v>116</v>
      </c>
      <c r="D296" s="30">
        <v>192.83</v>
      </c>
    </row>
    <row r="297" spans="1:4" outlineLevel="2" x14ac:dyDescent="0.3">
      <c r="A297" s="29" t="s">
        <v>2165</v>
      </c>
      <c r="B297" t="s">
        <v>961</v>
      </c>
      <c r="C297" t="s">
        <v>116</v>
      </c>
      <c r="D297" s="30">
        <v>192.83</v>
      </c>
    </row>
    <row r="298" spans="1:4" outlineLevel="2" x14ac:dyDescent="0.3">
      <c r="A298" s="29" t="s">
        <v>2165</v>
      </c>
      <c r="B298" t="s">
        <v>962</v>
      </c>
      <c r="C298" t="s">
        <v>116</v>
      </c>
      <c r="D298" s="30">
        <v>192.83</v>
      </c>
    </row>
    <row r="299" spans="1:4" outlineLevel="2" x14ac:dyDescent="0.3">
      <c r="A299" s="29" t="s">
        <v>2165</v>
      </c>
      <c r="B299" t="s">
        <v>963</v>
      </c>
      <c r="C299" t="s">
        <v>116</v>
      </c>
      <c r="D299" s="30">
        <v>192.83</v>
      </c>
    </row>
    <row r="300" spans="1:4" outlineLevel="2" x14ac:dyDescent="0.3">
      <c r="A300" s="29" t="s">
        <v>2165</v>
      </c>
      <c r="B300" t="s">
        <v>964</v>
      </c>
      <c r="C300" t="s">
        <v>117</v>
      </c>
      <c r="D300" s="30">
        <v>1163.5</v>
      </c>
    </row>
    <row r="301" spans="1:4" outlineLevel="2" x14ac:dyDescent="0.3">
      <c r="A301" s="29" t="s">
        <v>2165</v>
      </c>
      <c r="B301" t="s">
        <v>965</v>
      </c>
      <c r="C301" t="s">
        <v>117</v>
      </c>
      <c r="D301" s="30">
        <v>1163.5</v>
      </c>
    </row>
    <row r="302" spans="1:4" outlineLevel="2" x14ac:dyDescent="0.3">
      <c r="A302" s="29" t="s">
        <v>2165</v>
      </c>
      <c r="B302" t="s">
        <v>966</v>
      </c>
      <c r="C302" t="s">
        <v>118</v>
      </c>
      <c r="D302" s="30">
        <v>3492.67</v>
      </c>
    </row>
    <row r="303" spans="1:4" outlineLevel="2" x14ac:dyDescent="0.3">
      <c r="A303" s="29" t="s">
        <v>2165</v>
      </c>
      <c r="B303" t="s">
        <v>967</v>
      </c>
      <c r="C303" t="s">
        <v>118</v>
      </c>
      <c r="D303" s="30">
        <v>3492.67</v>
      </c>
    </row>
    <row r="304" spans="1:4" outlineLevel="2" x14ac:dyDescent="0.3">
      <c r="A304" s="29" t="s">
        <v>2165</v>
      </c>
      <c r="B304" t="s">
        <v>968</v>
      </c>
      <c r="C304" t="s">
        <v>119</v>
      </c>
      <c r="D304" s="30">
        <v>127.15</v>
      </c>
    </row>
    <row r="305" spans="1:4" outlineLevel="2" x14ac:dyDescent="0.3">
      <c r="A305" s="29" t="s">
        <v>2165</v>
      </c>
      <c r="B305" t="s">
        <v>969</v>
      </c>
      <c r="C305" t="s">
        <v>119</v>
      </c>
      <c r="D305" s="30">
        <v>127.15</v>
      </c>
    </row>
    <row r="306" spans="1:4" outlineLevel="2" x14ac:dyDescent="0.3">
      <c r="A306" s="29" t="s">
        <v>2165</v>
      </c>
      <c r="B306" t="s">
        <v>970</v>
      </c>
      <c r="C306" t="s">
        <v>120</v>
      </c>
      <c r="D306" s="30">
        <v>223.33</v>
      </c>
    </row>
    <row r="307" spans="1:4" outlineLevel="2" x14ac:dyDescent="0.3">
      <c r="A307" s="29" t="s">
        <v>2165</v>
      </c>
      <c r="B307" t="s">
        <v>971</v>
      </c>
      <c r="C307" t="s">
        <v>121</v>
      </c>
      <c r="D307" s="30">
        <v>637.5</v>
      </c>
    </row>
    <row r="308" spans="1:4" outlineLevel="2" x14ac:dyDescent="0.3">
      <c r="A308" s="29" t="s">
        <v>2165</v>
      </c>
      <c r="B308" t="s">
        <v>972</v>
      </c>
      <c r="C308" t="s">
        <v>122</v>
      </c>
      <c r="D308" s="30">
        <v>165.84</v>
      </c>
    </row>
    <row r="309" spans="1:4" outlineLevel="2" x14ac:dyDescent="0.3">
      <c r="A309" s="29" t="s">
        <v>2165</v>
      </c>
      <c r="B309" t="s">
        <v>973</v>
      </c>
      <c r="C309" t="s">
        <v>122</v>
      </c>
      <c r="D309" s="30">
        <v>165.84</v>
      </c>
    </row>
    <row r="310" spans="1:4" outlineLevel="2" x14ac:dyDescent="0.3">
      <c r="A310" s="29" t="s">
        <v>2165</v>
      </c>
      <c r="B310" t="s">
        <v>974</v>
      </c>
      <c r="C310" t="s">
        <v>123</v>
      </c>
      <c r="D310" s="30">
        <v>397.56</v>
      </c>
    </row>
    <row r="311" spans="1:4" outlineLevel="2" x14ac:dyDescent="0.3">
      <c r="A311" s="29" t="s">
        <v>2165</v>
      </c>
      <c r="B311" t="s">
        <v>975</v>
      </c>
      <c r="C311" t="s">
        <v>124</v>
      </c>
      <c r="D311" s="30">
        <v>223.06</v>
      </c>
    </row>
    <row r="312" spans="1:4" outlineLevel="2" x14ac:dyDescent="0.3">
      <c r="A312" s="29" t="s">
        <v>2165</v>
      </c>
      <c r="B312" t="s">
        <v>976</v>
      </c>
      <c r="C312" t="s">
        <v>124</v>
      </c>
      <c r="D312" s="30">
        <v>223.06</v>
      </c>
    </row>
    <row r="313" spans="1:4" outlineLevel="2" x14ac:dyDescent="0.3">
      <c r="A313" s="29" t="s">
        <v>2165</v>
      </c>
      <c r="B313" t="s">
        <v>977</v>
      </c>
      <c r="C313" t="s">
        <v>124</v>
      </c>
      <c r="D313" s="30">
        <v>223.06</v>
      </c>
    </row>
    <row r="314" spans="1:4" outlineLevel="2" x14ac:dyDescent="0.3">
      <c r="A314" s="29" t="s">
        <v>2165</v>
      </c>
      <c r="B314" t="s">
        <v>978</v>
      </c>
      <c r="C314" t="s">
        <v>125</v>
      </c>
      <c r="D314" s="30">
        <v>197.48</v>
      </c>
    </row>
    <row r="315" spans="1:4" outlineLevel="2" x14ac:dyDescent="0.3">
      <c r="A315" s="29" t="s">
        <v>2165</v>
      </c>
      <c r="B315" t="s">
        <v>979</v>
      </c>
      <c r="C315" t="s">
        <v>126</v>
      </c>
      <c r="D315" s="30">
        <v>177.37</v>
      </c>
    </row>
    <row r="316" spans="1:4" outlineLevel="2" x14ac:dyDescent="0.3">
      <c r="A316" s="29" t="s">
        <v>2165</v>
      </c>
      <c r="B316" t="s">
        <v>980</v>
      </c>
      <c r="C316" t="s">
        <v>127</v>
      </c>
      <c r="D316" s="30">
        <v>247.87</v>
      </c>
    </row>
    <row r="317" spans="1:4" outlineLevel="2" x14ac:dyDescent="0.3">
      <c r="A317" s="29" t="s">
        <v>2165</v>
      </c>
      <c r="B317" t="s">
        <v>981</v>
      </c>
      <c r="C317" t="s">
        <v>128</v>
      </c>
      <c r="D317" s="30">
        <v>77.92</v>
      </c>
    </row>
    <row r="318" spans="1:4" outlineLevel="2" x14ac:dyDescent="0.3">
      <c r="A318" s="29" t="s">
        <v>2165</v>
      </c>
      <c r="B318" t="s">
        <v>982</v>
      </c>
      <c r="C318" t="s">
        <v>129</v>
      </c>
      <c r="D318" s="30">
        <v>913.24</v>
      </c>
    </row>
    <row r="319" spans="1:4" outlineLevel="2" x14ac:dyDescent="0.3">
      <c r="A319" s="29" t="s">
        <v>2165</v>
      </c>
      <c r="B319" t="s">
        <v>983</v>
      </c>
      <c r="C319" t="s">
        <v>130</v>
      </c>
      <c r="D319" s="30">
        <v>473.9</v>
      </c>
    </row>
    <row r="320" spans="1:4" outlineLevel="2" x14ac:dyDescent="0.3">
      <c r="A320" s="29" t="s">
        <v>2165</v>
      </c>
      <c r="B320" t="s">
        <v>984</v>
      </c>
      <c r="C320" t="s">
        <v>130</v>
      </c>
      <c r="D320" s="30">
        <v>473.9</v>
      </c>
    </row>
    <row r="321" spans="1:4" outlineLevel="2" x14ac:dyDescent="0.3">
      <c r="A321" s="29" t="s">
        <v>2165</v>
      </c>
      <c r="B321" t="s">
        <v>985</v>
      </c>
      <c r="C321" t="s">
        <v>130</v>
      </c>
      <c r="D321" s="30">
        <v>473.9</v>
      </c>
    </row>
    <row r="322" spans="1:4" outlineLevel="2" x14ac:dyDescent="0.3">
      <c r="A322" s="29" t="s">
        <v>2165</v>
      </c>
      <c r="B322" t="s">
        <v>986</v>
      </c>
      <c r="C322" t="s">
        <v>130</v>
      </c>
      <c r="D322" s="30">
        <v>473.9</v>
      </c>
    </row>
    <row r="323" spans="1:4" outlineLevel="2" x14ac:dyDescent="0.3">
      <c r="A323" s="29" t="s">
        <v>2165</v>
      </c>
      <c r="B323" t="s">
        <v>987</v>
      </c>
      <c r="C323" t="s">
        <v>130</v>
      </c>
      <c r="D323" s="30">
        <v>473.9</v>
      </c>
    </row>
    <row r="324" spans="1:4" outlineLevel="2" x14ac:dyDescent="0.3">
      <c r="A324" s="29" t="s">
        <v>2165</v>
      </c>
      <c r="B324" t="s">
        <v>988</v>
      </c>
      <c r="C324" t="s">
        <v>130</v>
      </c>
      <c r="D324" s="30">
        <v>473.9</v>
      </c>
    </row>
    <row r="325" spans="1:4" outlineLevel="2" x14ac:dyDescent="0.3">
      <c r="A325" s="29" t="s">
        <v>2165</v>
      </c>
      <c r="B325" t="s">
        <v>989</v>
      </c>
      <c r="C325" t="s">
        <v>131</v>
      </c>
      <c r="D325" s="30">
        <v>163.80000000000001</v>
      </c>
    </row>
    <row r="326" spans="1:4" outlineLevel="2" x14ac:dyDescent="0.3">
      <c r="A326" s="29" t="s">
        <v>2165</v>
      </c>
      <c r="B326" t="s">
        <v>990</v>
      </c>
      <c r="C326" t="s">
        <v>131</v>
      </c>
      <c r="D326" s="30">
        <v>163.80000000000001</v>
      </c>
    </row>
    <row r="327" spans="1:4" outlineLevel="2" x14ac:dyDescent="0.3">
      <c r="A327" s="29" t="s">
        <v>2165</v>
      </c>
      <c r="B327" t="s">
        <v>991</v>
      </c>
      <c r="C327" t="s">
        <v>131</v>
      </c>
      <c r="D327" s="30">
        <v>163.80000000000001</v>
      </c>
    </row>
    <row r="328" spans="1:4" outlineLevel="2" x14ac:dyDescent="0.3">
      <c r="A328" s="29" t="s">
        <v>2165</v>
      </c>
      <c r="B328" t="s">
        <v>992</v>
      </c>
      <c r="C328" t="s">
        <v>131</v>
      </c>
      <c r="D328" s="30">
        <v>163.80000000000001</v>
      </c>
    </row>
    <row r="329" spans="1:4" outlineLevel="2" x14ac:dyDescent="0.3">
      <c r="A329" s="29" t="s">
        <v>2165</v>
      </c>
      <c r="B329" t="s">
        <v>993</v>
      </c>
      <c r="C329" t="s">
        <v>131</v>
      </c>
      <c r="D329" s="30">
        <v>163.80000000000001</v>
      </c>
    </row>
    <row r="330" spans="1:4" outlineLevel="2" x14ac:dyDescent="0.3">
      <c r="A330" s="29" t="s">
        <v>2165</v>
      </c>
      <c r="B330" t="s">
        <v>994</v>
      </c>
      <c r="C330" t="s">
        <v>131</v>
      </c>
      <c r="D330" s="30">
        <v>163.80000000000001</v>
      </c>
    </row>
    <row r="331" spans="1:4" outlineLevel="2" x14ac:dyDescent="0.3">
      <c r="A331" s="29" t="s">
        <v>2165</v>
      </c>
      <c r="B331" t="s">
        <v>995</v>
      </c>
      <c r="C331" t="s">
        <v>132</v>
      </c>
      <c r="D331" s="30">
        <v>73.099999999999994</v>
      </c>
    </row>
    <row r="332" spans="1:4" outlineLevel="2" x14ac:dyDescent="0.3">
      <c r="A332" s="29" t="s">
        <v>2165</v>
      </c>
      <c r="B332" t="s">
        <v>996</v>
      </c>
      <c r="C332" t="s">
        <v>132</v>
      </c>
      <c r="D332" s="30">
        <v>73.099999999999994</v>
      </c>
    </row>
    <row r="333" spans="1:4" outlineLevel="2" x14ac:dyDescent="0.3">
      <c r="A333" s="29" t="s">
        <v>2165</v>
      </c>
      <c r="B333" t="s">
        <v>997</v>
      </c>
      <c r="C333" t="s">
        <v>132</v>
      </c>
      <c r="D333" s="30">
        <v>73.099999999999994</v>
      </c>
    </row>
    <row r="334" spans="1:4" outlineLevel="2" x14ac:dyDescent="0.3">
      <c r="A334" s="29" t="s">
        <v>2165</v>
      </c>
      <c r="B334" t="s">
        <v>998</v>
      </c>
      <c r="C334" t="s">
        <v>132</v>
      </c>
      <c r="D334" s="30">
        <v>73.099999999999994</v>
      </c>
    </row>
    <row r="335" spans="1:4" outlineLevel="2" x14ac:dyDescent="0.3">
      <c r="A335" s="29" t="s">
        <v>2165</v>
      </c>
      <c r="B335" t="s">
        <v>999</v>
      </c>
      <c r="C335" t="s">
        <v>133</v>
      </c>
      <c r="D335" s="30">
        <v>187.5</v>
      </c>
    </row>
    <row r="336" spans="1:4" outlineLevel="2" x14ac:dyDescent="0.3">
      <c r="A336" s="29" t="s">
        <v>2165</v>
      </c>
      <c r="B336" t="s">
        <v>1000</v>
      </c>
      <c r="C336" t="s">
        <v>134</v>
      </c>
      <c r="D336" s="30">
        <v>16170</v>
      </c>
    </row>
    <row r="337" spans="1:4" outlineLevel="2" x14ac:dyDescent="0.3">
      <c r="A337" s="29" t="s">
        <v>2165</v>
      </c>
      <c r="B337" t="s">
        <v>1001</v>
      </c>
      <c r="C337" t="s">
        <v>134</v>
      </c>
      <c r="D337" s="30">
        <v>16170</v>
      </c>
    </row>
    <row r="338" spans="1:4" outlineLevel="2" x14ac:dyDescent="0.3">
      <c r="A338" s="29" t="s">
        <v>2165</v>
      </c>
      <c r="B338" t="s">
        <v>1002</v>
      </c>
      <c r="C338" t="s">
        <v>134</v>
      </c>
      <c r="D338" s="30">
        <v>16170</v>
      </c>
    </row>
    <row r="339" spans="1:4" outlineLevel="2" x14ac:dyDescent="0.3">
      <c r="A339" s="29" t="s">
        <v>2165</v>
      </c>
      <c r="B339" t="s">
        <v>1003</v>
      </c>
      <c r="C339" t="s">
        <v>134</v>
      </c>
      <c r="D339" s="30">
        <v>16170</v>
      </c>
    </row>
    <row r="340" spans="1:4" outlineLevel="2" x14ac:dyDescent="0.3">
      <c r="A340" s="29" t="s">
        <v>2165</v>
      </c>
      <c r="B340" t="s">
        <v>1004</v>
      </c>
      <c r="C340" t="s">
        <v>134</v>
      </c>
      <c r="D340" s="30">
        <v>16170</v>
      </c>
    </row>
    <row r="341" spans="1:4" outlineLevel="2" x14ac:dyDescent="0.3">
      <c r="A341" s="29" t="s">
        <v>2165</v>
      </c>
      <c r="B341" t="s">
        <v>1005</v>
      </c>
      <c r="C341" t="s">
        <v>134</v>
      </c>
      <c r="D341" s="30">
        <v>16170</v>
      </c>
    </row>
    <row r="342" spans="1:4" outlineLevel="2" x14ac:dyDescent="0.3">
      <c r="A342" s="29" t="s">
        <v>2165</v>
      </c>
      <c r="B342" t="s">
        <v>1006</v>
      </c>
      <c r="C342" t="s">
        <v>134</v>
      </c>
      <c r="D342" s="30">
        <v>16170</v>
      </c>
    </row>
    <row r="343" spans="1:4" outlineLevel="2" x14ac:dyDescent="0.3">
      <c r="A343" s="29" t="s">
        <v>2165</v>
      </c>
      <c r="B343" t="s">
        <v>1007</v>
      </c>
      <c r="C343" t="s">
        <v>135</v>
      </c>
      <c r="D343" s="30">
        <v>30202.2</v>
      </c>
    </row>
    <row r="344" spans="1:4" outlineLevel="2" x14ac:dyDescent="0.3">
      <c r="A344" s="29" t="s">
        <v>2165</v>
      </c>
      <c r="B344" t="s">
        <v>1008</v>
      </c>
      <c r="C344" t="s">
        <v>135</v>
      </c>
      <c r="D344" s="30">
        <v>30202.2</v>
      </c>
    </row>
    <row r="345" spans="1:4" outlineLevel="2" x14ac:dyDescent="0.3">
      <c r="A345" s="29" t="s">
        <v>2165</v>
      </c>
      <c r="B345" t="s">
        <v>1009</v>
      </c>
      <c r="C345" t="s">
        <v>135</v>
      </c>
      <c r="D345" s="30">
        <v>30202.2</v>
      </c>
    </row>
    <row r="346" spans="1:4" outlineLevel="2" x14ac:dyDescent="0.3">
      <c r="A346" s="29" t="s">
        <v>2165</v>
      </c>
      <c r="B346" t="s">
        <v>1010</v>
      </c>
      <c r="C346" t="s">
        <v>135</v>
      </c>
      <c r="D346" s="30">
        <v>30202.2</v>
      </c>
    </row>
    <row r="347" spans="1:4" outlineLevel="2" x14ac:dyDescent="0.3">
      <c r="A347" s="29" t="s">
        <v>2165</v>
      </c>
      <c r="B347" t="s">
        <v>1011</v>
      </c>
      <c r="C347" t="s">
        <v>135</v>
      </c>
      <c r="D347" s="30">
        <v>30202.2</v>
      </c>
    </row>
    <row r="348" spans="1:4" outlineLevel="2" x14ac:dyDescent="0.3">
      <c r="A348" s="29" t="s">
        <v>2165</v>
      </c>
      <c r="B348" t="s">
        <v>1012</v>
      </c>
      <c r="C348" t="s">
        <v>135</v>
      </c>
      <c r="D348" s="30">
        <v>30202.2</v>
      </c>
    </row>
    <row r="349" spans="1:4" outlineLevel="2" x14ac:dyDescent="0.3">
      <c r="A349" s="29" t="s">
        <v>2165</v>
      </c>
      <c r="B349" t="s">
        <v>1013</v>
      </c>
      <c r="C349" t="s">
        <v>135</v>
      </c>
      <c r="D349" s="30">
        <v>30202.2</v>
      </c>
    </row>
    <row r="350" spans="1:4" outlineLevel="2" x14ac:dyDescent="0.3">
      <c r="A350" s="29" t="s">
        <v>2165</v>
      </c>
      <c r="B350" t="s">
        <v>1014</v>
      </c>
      <c r="C350" t="s">
        <v>135</v>
      </c>
      <c r="D350" s="30">
        <v>30202.2</v>
      </c>
    </row>
    <row r="351" spans="1:4" outlineLevel="2" x14ac:dyDescent="0.3">
      <c r="A351" s="29" t="s">
        <v>2165</v>
      </c>
      <c r="B351" t="s">
        <v>1015</v>
      </c>
      <c r="C351" t="s">
        <v>136</v>
      </c>
      <c r="D351" s="30">
        <v>298.39999999999998</v>
      </c>
    </row>
    <row r="352" spans="1:4" outlineLevel="2" x14ac:dyDescent="0.3">
      <c r="A352" s="29" t="s">
        <v>2165</v>
      </c>
      <c r="B352" t="s">
        <v>1016</v>
      </c>
      <c r="C352" t="s">
        <v>76</v>
      </c>
      <c r="D352" s="30">
        <v>252.81</v>
      </c>
    </row>
    <row r="353" spans="1:4" outlineLevel="2" x14ac:dyDescent="0.3">
      <c r="A353" s="29" t="s">
        <v>2165</v>
      </c>
      <c r="B353" t="s">
        <v>1017</v>
      </c>
      <c r="C353" t="s">
        <v>75</v>
      </c>
      <c r="D353" s="30">
        <v>89.89</v>
      </c>
    </row>
    <row r="354" spans="1:4" outlineLevel="2" x14ac:dyDescent="0.3">
      <c r="A354" s="29" t="s">
        <v>2165</v>
      </c>
      <c r="B354" t="s">
        <v>1018</v>
      </c>
      <c r="C354" t="s">
        <v>75</v>
      </c>
      <c r="D354" s="30">
        <v>89.89</v>
      </c>
    </row>
    <row r="355" spans="1:4" outlineLevel="2" x14ac:dyDescent="0.3">
      <c r="A355" s="29" t="s">
        <v>2165</v>
      </c>
      <c r="B355" t="s">
        <v>1019</v>
      </c>
      <c r="C355" t="s">
        <v>137</v>
      </c>
      <c r="D355" s="30">
        <v>39.33</v>
      </c>
    </row>
    <row r="356" spans="1:4" outlineLevel="2" x14ac:dyDescent="0.3">
      <c r="A356" s="29" t="s">
        <v>2165</v>
      </c>
      <c r="B356" t="s">
        <v>1020</v>
      </c>
      <c r="C356" t="s">
        <v>74</v>
      </c>
      <c r="D356" s="30">
        <v>393.26</v>
      </c>
    </row>
    <row r="357" spans="1:4" outlineLevel="2" x14ac:dyDescent="0.3">
      <c r="A357" s="29" t="s">
        <v>2165</v>
      </c>
      <c r="B357" t="s">
        <v>1021</v>
      </c>
      <c r="C357" t="s">
        <v>138</v>
      </c>
      <c r="D357" s="30">
        <v>56.18</v>
      </c>
    </row>
    <row r="358" spans="1:4" outlineLevel="2" x14ac:dyDescent="0.3">
      <c r="A358" s="29" t="s">
        <v>2165</v>
      </c>
      <c r="B358" t="s">
        <v>1022</v>
      </c>
      <c r="C358" t="s">
        <v>139</v>
      </c>
      <c r="D358" s="30">
        <v>449.44</v>
      </c>
    </row>
    <row r="359" spans="1:4" outlineLevel="2" x14ac:dyDescent="0.3">
      <c r="A359" s="29" t="s">
        <v>2165</v>
      </c>
      <c r="B359" t="s">
        <v>1023</v>
      </c>
      <c r="C359" t="s">
        <v>137</v>
      </c>
      <c r="D359" s="30">
        <v>41.11</v>
      </c>
    </row>
    <row r="360" spans="1:4" outlineLevel="2" x14ac:dyDescent="0.3">
      <c r="A360" s="29" t="s">
        <v>2165</v>
      </c>
      <c r="B360" t="s">
        <v>1024</v>
      </c>
      <c r="C360" t="s">
        <v>137</v>
      </c>
      <c r="D360" s="30">
        <v>41.11</v>
      </c>
    </row>
    <row r="361" spans="1:4" outlineLevel="2" x14ac:dyDescent="0.3">
      <c r="A361" s="29" t="s">
        <v>2165</v>
      </c>
      <c r="B361" t="s">
        <v>1025</v>
      </c>
      <c r="C361" t="s">
        <v>137</v>
      </c>
      <c r="D361" s="30">
        <v>41.11</v>
      </c>
    </row>
    <row r="362" spans="1:4" outlineLevel="2" x14ac:dyDescent="0.3">
      <c r="A362" s="29" t="s">
        <v>2165</v>
      </c>
      <c r="B362" t="s">
        <v>1026</v>
      </c>
      <c r="C362" t="s">
        <v>137</v>
      </c>
      <c r="D362" s="30">
        <v>41.11</v>
      </c>
    </row>
    <row r="363" spans="1:4" outlineLevel="2" x14ac:dyDescent="0.3">
      <c r="A363" s="29" t="s">
        <v>2165</v>
      </c>
      <c r="B363" t="s">
        <v>1027</v>
      </c>
      <c r="C363" t="s">
        <v>137</v>
      </c>
      <c r="D363" s="30">
        <v>41.11</v>
      </c>
    </row>
    <row r="364" spans="1:4" outlineLevel="2" x14ac:dyDescent="0.3">
      <c r="A364" s="29" t="s">
        <v>2165</v>
      </c>
      <c r="B364" t="s">
        <v>1028</v>
      </c>
      <c r="C364" t="s">
        <v>76</v>
      </c>
      <c r="D364" s="30">
        <v>252.81</v>
      </c>
    </row>
    <row r="365" spans="1:4" outlineLevel="2" x14ac:dyDescent="0.3">
      <c r="A365" s="29" t="s">
        <v>2165</v>
      </c>
      <c r="B365" t="s">
        <v>1029</v>
      </c>
      <c r="C365" t="s">
        <v>76</v>
      </c>
      <c r="D365" s="30">
        <v>252.81</v>
      </c>
    </row>
    <row r="366" spans="1:4" outlineLevel="2" x14ac:dyDescent="0.3">
      <c r="A366" s="29" t="s">
        <v>2165</v>
      </c>
      <c r="B366" t="s">
        <v>1030</v>
      </c>
      <c r="C366" t="s">
        <v>140</v>
      </c>
      <c r="D366" s="30">
        <v>505.62</v>
      </c>
    </row>
    <row r="367" spans="1:4" outlineLevel="2" x14ac:dyDescent="0.3">
      <c r="A367" s="29" t="s">
        <v>2165</v>
      </c>
      <c r="B367" t="s">
        <v>1031</v>
      </c>
      <c r="C367" t="s">
        <v>74</v>
      </c>
      <c r="D367" s="30">
        <v>449.44</v>
      </c>
    </row>
    <row r="368" spans="1:4" outlineLevel="2" x14ac:dyDescent="0.3">
      <c r="A368" s="29" t="s">
        <v>2165</v>
      </c>
      <c r="B368" t="s">
        <v>1032</v>
      </c>
      <c r="C368" t="s">
        <v>74</v>
      </c>
      <c r="D368" s="30">
        <v>449.44</v>
      </c>
    </row>
    <row r="369" spans="1:4" outlineLevel="2" x14ac:dyDescent="0.3">
      <c r="A369" s="29" t="s">
        <v>2165</v>
      </c>
      <c r="B369" t="s">
        <v>1033</v>
      </c>
      <c r="C369" t="s">
        <v>141</v>
      </c>
      <c r="D369" s="30">
        <v>505.62</v>
      </c>
    </row>
    <row r="370" spans="1:4" outlineLevel="2" x14ac:dyDescent="0.3">
      <c r="A370" s="29" t="s">
        <v>2165</v>
      </c>
      <c r="B370" t="s">
        <v>1034</v>
      </c>
      <c r="C370" t="s">
        <v>137</v>
      </c>
      <c r="D370" s="30">
        <v>41.11</v>
      </c>
    </row>
    <row r="371" spans="1:4" outlineLevel="2" x14ac:dyDescent="0.3">
      <c r="A371" s="29" t="s">
        <v>2165</v>
      </c>
      <c r="B371" t="s">
        <v>1035</v>
      </c>
      <c r="C371" t="s">
        <v>137</v>
      </c>
      <c r="D371" s="30">
        <v>41.11</v>
      </c>
    </row>
    <row r="372" spans="1:4" outlineLevel="2" x14ac:dyDescent="0.3">
      <c r="A372" s="29" t="s">
        <v>2165</v>
      </c>
      <c r="B372" t="s">
        <v>1036</v>
      </c>
      <c r="C372" t="s">
        <v>132</v>
      </c>
      <c r="D372" s="30">
        <v>73.099999999999994</v>
      </c>
    </row>
    <row r="373" spans="1:4" outlineLevel="2" x14ac:dyDescent="0.3">
      <c r="A373" s="29" t="s">
        <v>2165</v>
      </c>
      <c r="B373" t="s">
        <v>1037</v>
      </c>
      <c r="C373" t="s">
        <v>132</v>
      </c>
      <c r="D373" s="30">
        <v>73.099999999999994</v>
      </c>
    </row>
    <row r="374" spans="1:4" outlineLevel="2" x14ac:dyDescent="0.3">
      <c r="A374" s="29" t="s">
        <v>2165</v>
      </c>
      <c r="B374" t="s">
        <v>1038</v>
      </c>
      <c r="C374" t="s">
        <v>130</v>
      </c>
      <c r="D374" s="30">
        <v>473.9</v>
      </c>
    </row>
    <row r="375" spans="1:4" outlineLevel="2" x14ac:dyDescent="0.3">
      <c r="A375" s="29" t="s">
        <v>2165</v>
      </c>
      <c r="B375" t="s">
        <v>1039</v>
      </c>
      <c r="C375" t="s">
        <v>131</v>
      </c>
      <c r="D375" s="30">
        <v>163.80000000000001</v>
      </c>
    </row>
    <row r="376" spans="1:4" outlineLevel="2" x14ac:dyDescent="0.3">
      <c r="A376" s="29" t="s">
        <v>2165</v>
      </c>
      <c r="B376" t="s">
        <v>1040</v>
      </c>
      <c r="C376" t="s">
        <v>131</v>
      </c>
      <c r="D376" s="30">
        <v>163.80000000000001</v>
      </c>
    </row>
    <row r="377" spans="1:4" outlineLevel="2" x14ac:dyDescent="0.3">
      <c r="A377" s="29" t="s">
        <v>2165</v>
      </c>
      <c r="B377" t="s">
        <v>1041</v>
      </c>
      <c r="C377" t="s">
        <v>131</v>
      </c>
      <c r="D377" s="30">
        <v>163.80000000000001</v>
      </c>
    </row>
    <row r="378" spans="1:4" outlineLevel="2" x14ac:dyDescent="0.3">
      <c r="A378" s="29" t="s">
        <v>2165</v>
      </c>
      <c r="B378" t="s">
        <v>1042</v>
      </c>
      <c r="C378" t="s">
        <v>131</v>
      </c>
      <c r="D378" s="30">
        <v>163.80000000000001</v>
      </c>
    </row>
    <row r="379" spans="1:4" outlineLevel="2" x14ac:dyDescent="0.3">
      <c r="A379" s="29" t="s">
        <v>2165</v>
      </c>
      <c r="B379" t="s">
        <v>1043</v>
      </c>
      <c r="C379" t="s">
        <v>131</v>
      </c>
      <c r="D379" s="30">
        <v>163.80000000000001</v>
      </c>
    </row>
    <row r="380" spans="1:4" outlineLevel="2" x14ac:dyDescent="0.3">
      <c r="A380" s="29" t="s">
        <v>2165</v>
      </c>
      <c r="B380" t="s">
        <v>1044</v>
      </c>
      <c r="C380" t="s">
        <v>142</v>
      </c>
      <c r="D380" s="30">
        <v>1798</v>
      </c>
    </row>
    <row r="381" spans="1:4" outlineLevel="2" x14ac:dyDescent="0.3">
      <c r="A381" s="29" t="s">
        <v>2165</v>
      </c>
      <c r="B381" t="s">
        <v>1045</v>
      </c>
      <c r="C381" t="s">
        <v>143</v>
      </c>
      <c r="D381" s="30">
        <v>215.43</v>
      </c>
    </row>
    <row r="382" spans="1:4" outlineLevel="2" x14ac:dyDescent="0.3">
      <c r="A382" s="29" t="s">
        <v>2165</v>
      </c>
      <c r="B382" t="s">
        <v>1046</v>
      </c>
      <c r="C382" t="s">
        <v>144</v>
      </c>
      <c r="D382" s="30">
        <v>878.75</v>
      </c>
    </row>
    <row r="383" spans="1:4" outlineLevel="2" x14ac:dyDescent="0.3">
      <c r="A383" s="29" t="s">
        <v>2165</v>
      </c>
      <c r="B383" t="s">
        <v>1047</v>
      </c>
      <c r="C383" t="s">
        <v>145</v>
      </c>
      <c r="D383" s="30">
        <v>847.5</v>
      </c>
    </row>
    <row r="384" spans="1:4" outlineLevel="2" x14ac:dyDescent="0.3">
      <c r="A384" s="29" t="s">
        <v>2165</v>
      </c>
      <c r="B384" t="s">
        <v>1048</v>
      </c>
      <c r="C384" t="s">
        <v>146</v>
      </c>
      <c r="D384" s="30">
        <v>1250</v>
      </c>
    </row>
    <row r="385" spans="1:4" outlineLevel="2" x14ac:dyDescent="0.3">
      <c r="A385" s="29" t="s">
        <v>2165</v>
      </c>
      <c r="B385" t="s">
        <v>1049</v>
      </c>
      <c r="C385" t="s">
        <v>147</v>
      </c>
      <c r="D385" s="30">
        <v>328.62</v>
      </c>
    </row>
    <row r="386" spans="1:4" outlineLevel="2" x14ac:dyDescent="0.3">
      <c r="A386" s="29" t="s">
        <v>2165</v>
      </c>
      <c r="B386" t="s">
        <v>1050</v>
      </c>
      <c r="C386" t="s">
        <v>148</v>
      </c>
      <c r="D386" s="30">
        <v>328.62</v>
      </c>
    </row>
    <row r="387" spans="1:4" outlineLevel="2" x14ac:dyDescent="0.3">
      <c r="A387" s="29" t="s">
        <v>2165</v>
      </c>
      <c r="B387" t="s">
        <v>1051</v>
      </c>
      <c r="C387" t="s">
        <v>149</v>
      </c>
      <c r="D387" s="30">
        <v>328.62</v>
      </c>
    </row>
    <row r="388" spans="1:4" outlineLevel="2" x14ac:dyDescent="0.3">
      <c r="A388" s="29" t="s">
        <v>2165</v>
      </c>
      <c r="B388" t="s">
        <v>1052</v>
      </c>
      <c r="C388" t="s">
        <v>150</v>
      </c>
      <c r="D388" s="30">
        <v>2498.5300000000002</v>
      </c>
    </row>
    <row r="389" spans="1:4" outlineLevel="2" x14ac:dyDescent="0.3">
      <c r="A389" s="29" t="s">
        <v>2165</v>
      </c>
      <c r="B389" t="s">
        <v>1053</v>
      </c>
      <c r="C389" t="s">
        <v>151</v>
      </c>
      <c r="D389" s="30">
        <v>287.02</v>
      </c>
    </row>
    <row r="390" spans="1:4" outlineLevel="2" x14ac:dyDescent="0.3">
      <c r="A390" s="29" t="s">
        <v>2165</v>
      </c>
      <c r="B390" t="s">
        <v>1054</v>
      </c>
      <c r="C390" t="s">
        <v>152</v>
      </c>
      <c r="D390" s="30">
        <v>748</v>
      </c>
    </row>
    <row r="391" spans="1:4" outlineLevel="2" x14ac:dyDescent="0.3">
      <c r="A391" s="29" t="s">
        <v>2165</v>
      </c>
      <c r="B391" t="s">
        <v>1055</v>
      </c>
      <c r="C391" t="s">
        <v>123</v>
      </c>
      <c r="D391" s="30">
        <v>875.3</v>
      </c>
    </row>
    <row r="392" spans="1:4" outlineLevel="2" x14ac:dyDescent="0.3">
      <c r="A392" s="29" t="s">
        <v>2165</v>
      </c>
      <c r="B392" t="s">
        <v>1056</v>
      </c>
      <c r="C392" t="s">
        <v>153</v>
      </c>
      <c r="D392" s="30">
        <v>310.5</v>
      </c>
    </row>
    <row r="393" spans="1:4" outlineLevel="2" x14ac:dyDescent="0.3">
      <c r="A393" s="29" t="s">
        <v>2165</v>
      </c>
      <c r="B393" t="s">
        <v>1057</v>
      </c>
      <c r="C393" t="s">
        <v>154</v>
      </c>
      <c r="D393" s="30">
        <v>3541.72</v>
      </c>
    </row>
    <row r="394" spans="1:4" outlineLevel="2" x14ac:dyDescent="0.3">
      <c r="A394" s="29" t="s">
        <v>2165</v>
      </c>
      <c r="B394" t="s">
        <v>1058</v>
      </c>
      <c r="C394" t="s">
        <v>155</v>
      </c>
      <c r="D394" s="30">
        <v>1236.67</v>
      </c>
    </row>
    <row r="395" spans="1:4" outlineLevel="2" x14ac:dyDescent="0.3">
      <c r="A395" s="29" t="s">
        <v>2165</v>
      </c>
      <c r="B395" t="s">
        <v>1059</v>
      </c>
      <c r="C395" t="s">
        <v>155</v>
      </c>
      <c r="D395" s="30">
        <v>1236.67</v>
      </c>
    </row>
    <row r="396" spans="1:4" outlineLevel="2" x14ac:dyDescent="0.3">
      <c r="A396" s="29" t="s">
        <v>2165</v>
      </c>
      <c r="B396" t="s">
        <v>1060</v>
      </c>
      <c r="C396" t="s">
        <v>155</v>
      </c>
      <c r="D396" s="30">
        <v>1236.67</v>
      </c>
    </row>
    <row r="397" spans="1:4" outlineLevel="2" x14ac:dyDescent="0.3">
      <c r="A397" s="29" t="s">
        <v>2165</v>
      </c>
      <c r="B397" t="s">
        <v>1061</v>
      </c>
      <c r="C397" t="s">
        <v>155</v>
      </c>
      <c r="D397" s="30">
        <v>1236.67</v>
      </c>
    </row>
    <row r="398" spans="1:4" outlineLevel="2" x14ac:dyDescent="0.3">
      <c r="A398" s="29" t="s">
        <v>2165</v>
      </c>
      <c r="B398" t="s">
        <v>1062</v>
      </c>
      <c r="C398" t="s">
        <v>155</v>
      </c>
      <c r="D398" s="30">
        <v>1236.67</v>
      </c>
    </row>
    <row r="399" spans="1:4" outlineLevel="2" x14ac:dyDescent="0.3">
      <c r="A399" s="29" t="s">
        <v>2165</v>
      </c>
      <c r="B399" t="s">
        <v>1063</v>
      </c>
      <c r="C399" t="s">
        <v>155</v>
      </c>
      <c r="D399" s="30">
        <v>1236.67</v>
      </c>
    </row>
    <row r="400" spans="1:4" outlineLevel="2" x14ac:dyDescent="0.3">
      <c r="A400" s="29" t="s">
        <v>2165</v>
      </c>
      <c r="B400" t="s">
        <v>1064</v>
      </c>
      <c r="C400" t="s">
        <v>155</v>
      </c>
      <c r="D400" s="30">
        <v>1236.67</v>
      </c>
    </row>
    <row r="401" spans="1:4" outlineLevel="2" x14ac:dyDescent="0.3">
      <c r="A401" s="29" t="s">
        <v>2165</v>
      </c>
      <c r="B401" t="s">
        <v>1065</v>
      </c>
      <c r="C401" t="s">
        <v>155</v>
      </c>
      <c r="D401" s="30">
        <v>1236.67</v>
      </c>
    </row>
    <row r="402" spans="1:4" outlineLevel="2" x14ac:dyDescent="0.3">
      <c r="A402" s="29" t="s">
        <v>2165</v>
      </c>
      <c r="B402" t="s">
        <v>1066</v>
      </c>
      <c r="C402" t="s">
        <v>155</v>
      </c>
      <c r="D402" s="30">
        <v>1236.67</v>
      </c>
    </row>
    <row r="403" spans="1:4" outlineLevel="2" x14ac:dyDescent="0.3">
      <c r="A403" s="29" t="s">
        <v>2165</v>
      </c>
      <c r="B403" t="s">
        <v>1067</v>
      </c>
      <c r="C403" t="s">
        <v>155</v>
      </c>
      <c r="D403" s="30">
        <v>1236.67</v>
      </c>
    </row>
    <row r="404" spans="1:4" outlineLevel="2" x14ac:dyDescent="0.3">
      <c r="A404" s="29" t="s">
        <v>2165</v>
      </c>
      <c r="B404" t="s">
        <v>1068</v>
      </c>
      <c r="C404" t="s">
        <v>155</v>
      </c>
      <c r="D404" s="30">
        <v>1236.67</v>
      </c>
    </row>
    <row r="405" spans="1:4" outlineLevel="2" x14ac:dyDescent="0.3">
      <c r="A405" s="29" t="s">
        <v>2165</v>
      </c>
      <c r="B405" t="s">
        <v>1069</v>
      </c>
      <c r="C405" t="s">
        <v>155</v>
      </c>
      <c r="D405" s="30">
        <v>1236.67</v>
      </c>
    </row>
    <row r="406" spans="1:4" outlineLevel="2" x14ac:dyDescent="0.3">
      <c r="A406" s="29" t="s">
        <v>2165</v>
      </c>
      <c r="B406" t="s">
        <v>1070</v>
      </c>
      <c r="C406" t="s">
        <v>155</v>
      </c>
      <c r="D406" s="30">
        <v>1236.67</v>
      </c>
    </row>
    <row r="407" spans="1:4" outlineLevel="2" x14ac:dyDescent="0.3">
      <c r="A407" s="29" t="s">
        <v>2165</v>
      </c>
      <c r="B407" t="s">
        <v>1071</v>
      </c>
      <c r="C407" t="s">
        <v>155</v>
      </c>
      <c r="D407" s="30">
        <v>1236.67</v>
      </c>
    </row>
    <row r="408" spans="1:4" outlineLevel="2" x14ac:dyDescent="0.3">
      <c r="A408" s="29" t="s">
        <v>2165</v>
      </c>
      <c r="B408" t="s">
        <v>1072</v>
      </c>
      <c r="C408" t="s">
        <v>155</v>
      </c>
      <c r="D408" s="30">
        <v>1236.67</v>
      </c>
    </row>
    <row r="409" spans="1:4" outlineLevel="2" x14ac:dyDescent="0.3">
      <c r="A409" s="29" t="s">
        <v>2165</v>
      </c>
      <c r="B409" t="s">
        <v>1073</v>
      </c>
      <c r="C409" t="s">
        <v>155</v>
      </c>
      <c r="D409" s="30">
        <v>1236.67</v>
      </c>
    </row>
    <row r="410" spans="1:4" outlineLevel="2" x14ac:dyDescent="0.3">
      <c r="A410" s="29" t="s">
        <v>2165</v>
      </c>
      <c r="B410" t="s">
        <v>1074</v>
      </c>
      <c r="C410" t="s">
        <v>155</v>
      </c>
      <c r="D410" s="30">
        <v>1236.67</v>
      </c>
    </row>
    <row r="411" spans="1:4" outlineLevel="2" x14ac:dyDescent="0.3">
      <c r="A411" s="29" t="s">
        <v>2165</v>
      </c>
      <c r="B411" t="s">
        <v>1075</v>
      </c>
      <c r="C411" t="s">
        <v>155</v>
      </c>
      <c r="D411" s="30">
        <v>1236.67</v>
      </c>
    </row>
    <row r="412" spans="1:4" outlineLevel="2" x14ac:dyDescent="0.3">
      <c r="A412" s="29" t="s">
        <v>2165</v>
      </c>
      <c r="B412" t="s">
        <v>1076</v>
      </c>
      <c r="C412" t="s">
        <v>155</v>
      </c>
      <c r="D412" s="30">
        <v>1236.67</v>
      </c>
    </row>
    <row r="413" spans="1:4" outlineLevel="2" x14ac:dyDescent="0.3">
      <c r="A413" s="29" t="s">
        <v>2165</v>
      </c>
      <c r="B413" t="s">
        <v>1077</v>
      </c>
      <c r="C413" t="s">
        <v>155</v>
      </c>
      <c r="D413" s="30">
        <v>1236.67</v>
      </c>
    </row>
    <row r="414" spans="1:4" outlineLevel="2" x14ac:dyDescent="0.3">
      <c r="A414" s="29" t="s">
        <v>2165</v>
      </c>
      <c r="B414" t="s">
        <v>1078</v>
      </c>
      <c r="C414" t="s">
        <v>155</v>
      </c>
      <c r="D414" s="30">
        <v>1236.67</v>
      </c>
    </row>
    <row r="415" spans="1:4" outlineLevel="2" x14ac:dyDescent="0.3">
      <c r="A415" s="29" t="s">
        <v>2165</v>
      </c>
      <c r="B415" t="s">
        <v>1079</v>
      </c>
      <c r="C415" t="s">
        <v>155</v>
      </c>
      <c r="D415" s="30">
        <v>1236.67</v>
      </c>
    </row>
    <row r="416" spans="1:4" outlineLevel="2" x14ac:dyDescent="0.3">
      <c r="A416" s="29" t="s">
        <v>2165</v>
      </c>
      <c r="B416" t="s">
        <v>1080</v>
      </c>
      <c r="C416" t="s">
        <v>155</v>
      </c>
      <c r="D416" s="30">
        <v>1236.67</v>
      </c>
    </row>
    <row r="417" spans="1:4" outlineLevel="2" x14ac:dyDescent="0.3">
      <c r="A417" s="29" t="s">
        <v>2165</v>
      </c>
      <c r="B417" t="s">
        <v>1081</v>
      </c>
      <c r="C417" t="s">
        <v>155</v>
      </c>
      <c r="D417" s="30">
        <v>1236.67</v>
      </c>
    </row>
    <row r="418" spans="1:4" outlineLevel="2" x14ac:dyDescent="0.3">
      <c r="A418" s="29" t="s">
        <v>2165</v>
      </c>
      <c r="B418" t="s">
        <v>1082</v>
      </c>
      <c r="C418" t="s">
        <v>155</v>
      </c>
      <c r="D418" s="30">
        <v>1236.67</v>
      </c>
    </row>
    <row r="419" spans="1:4" outlineLevel="2" x14ac:dyDescent="0.3">
      <c r="A419" s="29" t="s">
        <v>2165</v>
      </c>
      <c r="B419" t="s">
        <v>1083</v>
      </c>
      <c r="C419" t="s">
        <v>155</v>
      </c>
      <c r="D419" s="30">
        <v>1236.67</v>
      </c>
    </row>
    <row r="420" spans="1:4" outlineLevel="2" x14ac:dyDescent="0.3">
      <c r="A420" s="29" t="s">
        <v>2165</v>
      </c>
      <c r="B420" t="s">
        <v>1084</v>
      </c>
      <c r="C420" t="s">
        <v>156</v>
      </c>
      <c r="D420" s="30">
        <v>4146.04</v>
      </c>
    </row>
    <row r="421" spans="1:4" outlineLevel="2" x14ac:dyDescent="0.3">
      <c r="A421" s="29" t="s">
        <v>2165</v>
      </c>
      <c r="B421" t="s">
        <v>1085</v>
      </c>
      <c r="C421" t="s">
        <v>157</v>
      </c>
      <c r="D421" s="30">
        <v>8292.07</v>
      </c>
    </row>
    <row r="422" spans="1:4" outlineLevel="2" x14ac:dyDescent="0.3">
      <c r="A422" s="29" t="s">
        <v>2165</v>
      </c>
      <c r="B422" t="s">
        <v>1086</v>
      </c>
      <c r="C422" t="s">
        <v>158</v>
      </c>
      <c r="D422" s="30">
        <v>12438.11</v>
      </c>
    </row>
    <row r="423" spans="1:4" outlineLevel="2" x14ac:dyDescent="0.3">
      <c r="A423" s="29" t="s">
        <v>2165</v>
      </c>
      <c r="B423" t="s">
        <v>1087</v>
      </c>
      <c r="C423" t="s">
        <v>159</v>
      </c>
      <c r="D423" s="30">
        <v>1691.25</v>
      </c>
    </row>
    <row r="424" spans="1:4" outlineLevel="2" x14ac:dyDescent="0.3">
      <c r="A424" s="29" t="s">
        <v>2165</v>
      </c>
      <c r="B424" t="s">
        <v>1088</v>
      </c>
      <c r="C424" t="s">
        <v>154</v>
      </c>
      <c r="D424" s="30">
        <v>3541.72</v>
      </c>
    </row>
    <row r="425" spans="1:4" outlineLevel="2" x14ac:dyDescent="0.3">
      <c r="A425" s="29" t="s">
        <v>2165</v>
      </c>
      <c r="B425" t="s">
        <v>1089</v>
      </c>
      <c r="C425" t="s">
        <v>160</v>
      </c>
      <c r="D425" s="30">
        <v>127.15</v>
      </c>
    </row>
    <row r="426" spans="1:4" outlineLevel="2" x14ac:dyDescent="0.3">
      <c r="A426" s="29" t="s">
        <v>2165</v>
      </c>
      <c r="B426" t="s">
        <v>1090</v>
      </c>
      <c r="C426" t="s">
        <v>160</v>
      </c>
      <c r="D426" s="30">
        <v>127.15</v>
      </c>
    </row>
    <row r="427" spans="1:4" outlineLevel="2" x14ac:dyDescent="0.3">
      <c r="A427" s="29" t="s">
        <v>2165</v>
      </c>
      <c r="B427" t="s">
        <v>1091</v>
      </c>
      <c r="C427" t="s">
        <v>161</v>
      </c>
      <c r="D427" s="30">
        <v>258</v>
      </c>
    </row>
    <row r="428" spans="1:4" outlineLevel="2" x14ac:dyDescent="0.3">
      <c r="A428" s="29" t="s">
        <v>2165</v>
      </c>
      <c r="B428" t="s">
        <v>1092</v>
      </c>
      <c r="C428" t="s">
        <v>162</v>
      </c>
      <c r="D428" s="30">
        <v>121.75</v>
      </c>
    </row>
    <row r="429" spans="1:4" outlineLevel="2" x14ac:dyDescent="0.3">
      <c r="A429" s="29" t="s">
        <v>2165</v>
      </c>
      <c r="B429" t="s">
        <v>1093</v>
      </c>
      <c r="C429" t="s">
        <v>163</v>
      </c>
      <c r="D429" s="30">
        <v>245</v>
      </c>
    </row>
    <row r="430" spans="1:4" outlineLevel="2" x14ac:dyDescent="0.3">
      <c r="A430" s="29" t="s">
        <v>2165</v>
      </c>
      <c r="B430" t="s">
        <v>1094</v>
      </c>
      <c r="C430" t="s">
        <v>164</v>
      </c>
      <c r="D430" s="30">
        <v>64.400000000000006</v>
      </c>
    </row>
    <row r="431" spans="1:4" outlineLevel="2" x14ac:dyDescent="0.3">
      <c r="A431" s="29" t="s">
        <v>2165</v>
      </c>
      <c r="B431" t="s">
        <v>1095</v>
      </c>
      <c r="C431" t="s">
        <v>164</v>
      </c>
      <c r="D431" s="30">
        <v>64.400000000000006</v>
      </c>
    </row>
    <row r="432" spans="1:4" outlineLevel="2" x14ac:dyDescent="0.3">
      <c r="A432" s="29" t="s">
        <v>2165</v>
      </c>
      <c r="B432" t="s">
        <v>1096</v>
      </c>
      <c r="C432" t="s">
        <v>165</v>
      </c>
      <c r="D432" s="30">
        <v>90.12</v>
      </c>
    </row>
    <row r="433" spans="1:4" outlineLevel="2" x14ac:dyDescent="0.3">
      <c r="A433" s="29" t="s">
        <v>2165</v>
      </c>
      <c r="B433" t="s">
        <v>1097</v>
      </c>
      <c r="C433" t="s">
        <v>166</v>
      </c>
      <c r="D433" s="30">
        <v>114.22</v>
      </c>
    </row>
    <row r="434" spans="1:4" outlineLevel="2" x14ac:dyDescent="0.3">
      <c r="A434" s="29" t="s">
        <v>2165</v>
      </c>
      <c r="B434" t="s">
        <v>1098</v>
      </c>
      <c r="C434" t="s">
        <v>167</v>
      </c>
      <c r="D434" s="30">
        <v>324.68</v>
      </c>
    </row>
    <row r="435" spans="1:4" outlineLevel="2" x14ac:dyDescent="0.3">
      <c r="A435" s="29" t="s">
        <v>2165</v>
      </c>
      <c r="B435" t="s">
        <v>1099</v>
      </c>
      <c r="C435" t="s">
        <v>168</v>
      </c>
      <c r="D435" s="30">
        <v>348.42</v>
      </c>
    </row>
    <row r="436" spans="1:4" outlineLevel="2" x14ac:dyDescent="0.3">
      <c r="A436" s="29" t="s">
        <v>2165</v>
      </c>
      <c r="B436" t="s">
        <v>1100</v>
      </c>
      <c r="C436" t="s">
        <v>168</v>
      </c>
      <c r="D436" s="30">
        <v>348.42</v>
      </c>
    </row>
    <row r="437" spans="1:4" outlineLevel="2" x14ac:dyDescent="0.3">
      <c r="A437" s="29" t="s">
        <v>2165</v>
      </c>
      <c r="B437" t="s">
        <v>1101</v>
      </c>
      <c r="C437" t="s">
        <v>168</v>
      </c>
      <c r="D437" s="30">
        <v>316.33999999999997</v>
      </c>
    </row>
    <row r="438" spans="1:4" outlineLevel="2" x14ac:dyDescent="0.3">
      <c r="A438" s="29" t="s">
        <v>2165</v>
      </c>
      <c r="B438" t="s">
        <v>1102</v>
      </c>
      <c r="C438" t="s">
        <v>169</v>
      </c>
      <c r="D438" s="30">
        <v>61.69</v>
      </c>
    </row>
    <row r="439" spans="1:4" outlineLevel="2" x14ac:dyDescent="0.3">
      <c r="A439" s="29" t="s">
        <v>2165</v>
      </c>
      <c r="B439" t="s">
        <v>1103</v>
      </c>
      <c r="C439" t="s">
        <v>170</v>
      </c>
      <c r="D439" s="30">
        <v>94.11</v>
      </c>
    </row>
    <row r="440" spans="1:4" outlineLevel="2" x14ac:dyDescent="0.3">
      <c r="A440" s="29" t="s">
        <v>2165</v>
      </c>
      <c r="B440" t="s">
        <v>1104</v>
      </c>
      <c r="C440" t="s">
        <v>170</v>
      </c>
      <c r="D440" s="30">
        <v>94.11</v>
      </c>
    </row>
    <row r="441" spans="1:4" outlineLevel="2" x14ac:dyDescent="0.3">
      <c r="A441" s="29" t="s">
        <v>2165</v>
      </c>
      <c r="B441" t="s">
        <v>1105</v>
      </c>
      <c r="C441" t="s">
        <v>171</v>
      </c>
      <c r="D441" s="30">
        <v>229.5</v>
      </c>
    </row>
    <row r="442" spans="1:4" outlineLevel="2" x14ac:dyDescent="0.3">
      <c r="A442" s="29" t="s">
        <v>2165</v>
      </c>
      <c r="B442" t="s">
        <v>1106</v>
      </c>
      <c r="C442" t="s">
        <v>171</v>
      </c>
      <c r="D442" s="30">
        <v>229.5</v>
      </c>
    </row>
    <row r="443" spans="1:4" outlineLevel="2" x14ac:dyDescent="0.3">
      <c r="A443" s="29" t="s">
        <v>2165</v>
      </c>
      <c r="B443" t="s">
        <v>1107</v>
      </c>
      <c r="C443" t="s">
        <v>172</v>
      </c>
      <c r="D443" s="30">
        <v>29</v>
      </c>
    </row>
    <row r="444" spans="1:4" outlineLevel="2" x14ac:dyDescent="0.3">
      <c r="A444" s="29" t="s">
        <v>2165</v>
      </c>
      <c r="B444" t="s">
        <v>1108</v>
      </c>
      <c r="C444" t="s">
        <v>172</v>
      </c>
      <c r="D444" s="30">
        <v>29</v>
      </c>
    </row>
    <row r="445" spans="1:4" outlineLevel="2" x14ac:dyDescent="0.3">
      <c r="A445" s="29" t="s">
        <v>2165</v>
      </c>
      <c r="B445" t="s">
        <v>1109</v>
      </c>
      <c r="C445" t="s">
        <v>173</v>
      </c>
      <c r="D445" s="30">
        <v>86.87</v>
      </c>
    </row>
    <row r="446" spans="1:4" outlineLevel="2" x14ac:dyDescent="0.3">
      <c r="A446" s="29" t="s">
        <v>2165</v>
      </c>
      <c r="B446" t="s">
        <v>1110</v>
      </c>
      <c r="C446" t="s">
        <v>173</v>
      </c>
      <c r="D446" s="30">
        <v>86.87</v>
      </c>
    </row>
    <row r="447" spans="1:4" outlineLevel="2" x14ac:dyDescent="0.3">
      <c r="A447" s="29" t="s">
        <v>2165</v>
      </c>
      <c r="B447" t="s">
        <v>1111</v>
      </c>
      <c r="C447" t="s">
        <v>174</v>
      </c>
      <c r="D447" s="30">
        <v>133.33000000000001</v>
      </c>
    </row>
    <row r="448" spans="1:4" outlineLevel="2" x14ac:dyDescent="0.3">
      <c r="A448" s="29" t="s">
        <v>2165</v>
      </c>
      <c r="B448" t="s">
        <v>1112</v>
      </c>
      <c r="C448" t="s">
        <v>174</v>
      </c>
      <c r="D448" s="30">
        <v>133.33000000000001</v>
      </c>
    </row>
    <row r="449" spans="1:4" outlineLevel="2" x14ac:dyDescent="0.3">
      <c r="A449" s="29" t="s">
        <v>2165</v>
      </c>
      <c r="B449" t="s">
        <v>1113</v>
      </c>
      <c r="C449" t="s">
        <v>175</v>
      </c>
      <c r="D449" s="30">
        <v>10380.969999999999</v>
      </c>
    </row>
    <row r="450" spans="1:4" outlineLevel="2" x14ac:dyDescent="0.3">
      <c r="A450" s="29" t="s">
        <v>2165</v>
      </c>
      <c r="B450" t="s">
        <v>1114</v>
      </c>
      <c r="C450" t="s">
        <v>176</v>
      </c>
      <c r="D450" s="30">
        <v>2691.15</v>
      </c>
    </row>
    <row r="451" spans="1:4" outlineLevel="2" x14ac:dyDescent="0.3">
      <c r="A451" s="29" t="s">
        <v>2165</v>
      </c>
      <c r="B451" t="s">
        <v>1115</v>
      </c>
      <c r="C451" t="s">
        <v>177</v>
      </c>
      <c r="D451" s="30">
        <v>2691.15</v>
      </c>
    </row>
    <row r="452" spans="1:4" outlineLevel="2" x14ac:dyDescent="0.3">
      <c r="A452" s="29" t="s">
        <v>2165</v>
      </c>
      <c r="B452" t="s">
        <v>1116</v>
      </c>
      <c r="C452" t="s">
        <v>178</v>
      </c>
      <c r="D452" s="30">
        <v>3211.72</v>
      </c>
    </row>
    <row r="453" spans="1:4" outlineLevel="2" x14ac:dyDescent="0.3">
      <c r="A453" s="29" t="s">
        <v>2165</v>
      </c>
      <c r="B453" t="s">
        <v>1117</v>
      </c>
      <c r="C453" t="s">
        <v>178</v>
      </c>
      <c r="D453" s="30">
        <v>3211.72</v>
      </c>
    </row>
    <row r="454" spans="1:4" outlineLevel="2" x14ac:dyDescent="0.3">
      <c r="A454" s="29" t="s">
        <v>2165</v>
      </c>
      <c r="B454" t="s">
        <v>1118</v>
      </c>
      <c r="C454" t="s">
        <v>178</v>
      </c>
      <c r="D454" s="30">
        <v>3211.72</v>
      </c>
    </row>
    <row r="455" spans="1:4" outlineLevel="2" x14ac:dyDescent="0.3">
      <c r="A455" s="29" t="s">
        <v>2165</v>
      </c>
      <c r="B455" t="s">
        <v>1119</v>
      </c>
      <c r="C455" t="s">
        <v>154</v>
      </c>
      <c r="D455" s="30">
        <v>3541.72</v>
      </c>
    </row>
    <row r="456" spans="1:4" outlineLevel="2" x14ac:dyDescent="0.3">
      <c r="A456" s="29" t="s">
        <v>2165</v>
      </c>
      <c r="B456" t="s">
        <v>1120</v>
      </c>
      <c r="C456" t="s">
        <v>179</v>
      </c>
      <c r="D456" s="30">
        <v>10530</v>
      </c>
    </row>
    <row r="457" spans="1:4" outlineLevel="2" x14ac:dyDescent="0.3">
      <c r="A457" s="29" t="s">
        <v>2165</v>
      </c>
      <c r="B457" t="s">
        <v>1121</v>
      </c>
      <c r="C457" t="s">
        <v>64</v>
      </c>
      <c r="D457" s="30">
        <v>860.44</v>
      </c>
    </row>
    <row r="458" spans="1:4" outlineLevel="2" x14ac:dyDescent="0.3">
      <c r="A458" s="29" t="s">
        <v>2165</v>
      </c>
      <c r="B458" t="s">
        <v>1122</v>
      </c>
      <c r="C458" t="s">
        <v>64</v>
      </c>
      <c r="D458" s="30">
        <v>860.44</v>
      </c>
    </row>
    <row r="459" spans="1:4" outlineLevel="2" x14ac:dyDescent="0.3">
      <c r="A459" s="29" t="s">
        <v>2165</v>
      </c>
      <c r="B459" t="s">
        <v>1123</v>
      </c>
      <c r="C459" t="s">
        <v>64</v>
      </c>
      <c r="D459" s="30">
        <v>860.44</v>
      </c>
    </row>
    <row r="460" spans="1:4" outlineLevel="2" x14ac:dyDescent="0.3">
      <c r="A460" s="29" t="s">
        <v>2165</v>
      </c>
      <c r="B460" t="s">
        <v>1124</v>
      </c>
      <c r="C460" t="s">
        <v>64</v>
      </c>
      <c r="D460" s="30">
        <v>860.44</v>
      </c>
    </row>
    <row r="461" spans="1:4" outlineLevel="2" x14ac:dyDescent="0.3">
      <c r="A461" s="29" t="s">
        <v>2165</v>
      </c>
      <c r="B461" t="s">
        <v>1125</v>
      </c>
      <c r="C461" t="s">
        <v>64</v>
      </c>
      <c r="D461" s="30">
        <v>860.44</v>
      </c>
    </row>
    <row r="462" spans="1:4" outlineLevel="2" x14ac:dyDescent="0.3">
      <c r="A462" s="29" t="s">
        <v>2165</v>
      </c>
      <c r="B462" t="s">
        <v>1126</v>
      </c>
      <c r="C462" t="s">
        <v>64</v>
      </c>
      <c r="D462" s="30">
        <v>860.44</v>
      </c>
    </row>
    <row r="463" spans="1:4" outlineLevel="2" x14ac:dyDescent="0.3">
      <c r="A463" s="29" t="s">
        <v>2165</v>
      </c>
      <c r="B463" t="s">
        <v>1127</v>
      </c>
      <c r="C463" t="s">
        <v>64</v>
      </c>
      <c r="D463" s="30">
        <v>860.44</v>
      </c>
    </row>
    <row r="464" spans="1:4" outlineLevel="2" x14ac:dyDescent="0.3">
      <c r="A464" s="29" t="s">
        <v>2165</v>
      </c>
      <c r="B464" t="s">
        <v>1128</v>
      </c>
      <c r="C464" t="s">
        <v>64</v>
      </c>
      <c r="D464" s="30">
        <v>860.44</v>
      </c>
    </row>
    <row r="465" spans="1:4" outlineLevel="2" x14ac:dyDescent="0.3">
      <c r="A465" s="29" t="s">
        <v>2165</v>
      </c>
      <c r="B465" t="s">
        <v>1129</v>
      </c>
      <c r="C465" t="s">
        <v>64</v>
      </c>
      <c r="D465" s="30">
        <v>860.44</v>
      </c>
    </row>
    <row r="466" spans="1:4" outlineLevel="2" x14ac:dyDescent="0.3">
      <c r="A466" s="29" t="s">
        <v>2165</v>
      </c>
      <c r="B466" t="s">
        <v>1130</v>
      </c>
      <c r="C466" t="s">
        <v>64</v>
      </c>
      <c r="D466" s="30">
        <v>860.44</v>
      </c>
    </row>
    <row r="467" spans="1:4" outlineLevel="2" x14ac:dyDescent="0.3">
      <c r="A467" s="29" t="s">
        <v>2165</v>
      </c>
      <c r="B467" t="s">
        <v>1131</v>
      </c>
      <c r="C467" t="s">
        <v>64</v>
      </c>
      <c r="D467" s="30">
        <v>860.44</v>
      </c>
    </row>
    <row r="468" spans="1:4" outlineLevel="2" x14ac:dyDescent="0.3">
      <c r="A468" s="29" t="s">
        <v>2165</v>
      </c>
      <c r="B468" t="s">
        <v>1132</v>
      </c>
      <c r="C468" t="s">
        <v>64</v>
      </c>
      <c r="D468" s="30">
        <v>860.44</v>
      </c>
    </row>
    <row r="469" spans="1:4" outlineLevel="2" x14ac:dyDescent="0.3">
      <c r="A469" s="29" t="s">
        <v>2165</v>
      </c>
      <c r="B469" t="s">
        <v>1133</v>
      </c>
      <c r="C469" t="s">
        <v>64</v>
      </c>
      <c r="D469" s="30">
        <v>860.44</v>
      </c>
    </row>
    <row r="470" spans="1:4" outlineLevel="2" x14ac:dyDescent="0.3">
      <c r="A470" s="29" t="s">
        <v>2165</v>
      </c>
      <c r="B470" t="s">
        <v>1134</v>
      </c>
      <c r="C470" t="s">
        <v>64</v>
      </c>
      <c r="D470" s="30">
        <v>860.44</v>
      </c>
    </row>
    <row r="471" spans="1:4" outlineLevel="2" x14ac:dyDescent="0.3">
      <c r="A471" s="29" t="s">
        <v>2165</v>
      </c>
      <c r="B471" t="s">
        <v>1135</v>
      </c>
      <c r="C471" t="s">
        <v>64</v>
      </c>
      <c r="D471" s="30">
        <v>860.44</v>
      </c>
    </row>
    <row r="472" spans="1:4" outlineLevel="2" x14ac:dyDescent="0.3">
      <c r="A472" s="29" t="s">
        <v>2165</v>
      </c>
      <c r="B472" t="s">
        <v>1136</v>
      </c>
      <c r="C472" t="s">
        <v>64</v>
      </c>
      <c r="D472" s="30">
        <v>860.44</v>
      </c>
    </row>
    <row r="473" spans="1:4" outlineLevel="2" x14ac:dyDescent="0.3">
      <c r="A473" s="29" t="s">
        <v>2165</v>
      </c>
      <c r="B473" t="s">
        <v>1137</v>
      </c>
      <c r="C473" t="s">
        <v>64</v>
      </c>
      <c r="D473" s="30">
        <v>860.44</v>
      </c>
    </row>
    <row r="474" spans="1:4" outlineLevel="2" x14ac:dyDescent="0.3">
      <c r="A474" s="29" t="s">
        <v>2165</v>
      </c>
      <c r="B474" t="s">
        <v>1138</v>
      </c>
      <c r="C474" t="s">
        <v>64</v>
      </c>
      <c r="D474" s="30">
        <v>860.44</v>
      </c>
    </row>
    <row r="475" spans="1:4" outlineLevel="2" x14ac:dyDescent="0.3">
      <c r="A475" s="29" t="s">
        <v>2165</v>
      </c>
      <c r="B475" t="s">
        <v>1139</v>
      </c>
      <c r="C475" t="s">
        <v>64</v>
      </c>
      <c r="D475" s="30">
        <v>860.44</v>
      </c>
    </row>
    <row r="476" spans="1:4" outlineLevel="2" x14ac:dyDescent="0.3">
      <c r="A476" s="29" t="s">
        <v>2165</v>
      </c>
      <c r="B476" t="s">
        <v>1140</v>
      </c>
      <c r="C476" t="s">
        <v>64</v>
      </c>
      <c r="D476" s="30">
        <v>860.44</v>
      </c>
    </row>
    <row r="477" spans="1:4" outlineLevel="2" x14ac:dyDescent="0.3">
      <c r="A477" s="29" t="s">
        <v>2165</v>
      </c>
      <c r="B477" t="s">
        <v>1141</v>
      </c>
      <c r="C477" t="s">
        <v>64</v>
      </c>
      <c r="D477" s="30">
        <v>860.44</v>
      </c>
    </row>
    <row r="478" spans="1:4" outlineLevel="2" x14ac:dyDescent="0.3">
      <c r="A478" s="29" t="s">
        <v>2165</v>
      </c>
      <c r="B478" t="s">
        <v>1142</v>
      </c>
      <c r="C478" t="s">
        <v>64</v>
      </c>
      <c r="D478" s="30">
        <v>860.44</v>
      </c>
    </row>
    <row r="479" spans="1:4" outlineLevel="2" x14ac:dyDescent="0.3">
      <c r="A479" s="29" t="s">
        <v>2165</v>
      </c>
      <c r="B479" t="s">
        <v>1143</v>
      </c>
      <c r="C479" t="s">
        <v>64</v>
      </c>
      <c r="D479" s="30">
        <v>860.44</v>
      </c>
    </row>
    <row r="480" spans="1:4" outlineLevel="2" x14ac:dyDescent="0.3">
      <c r="A480" s="29" t="s">
        <v>2165</v>
      </c>
      <c r="B480" t="s">
        <v>1144</v>
      </c>
      <c r="C480" t="s">
        <v>64</v>
      </c>
      <c r="D480" s="30">
        <v>860.44</v>
      </c>
    </row>
    <row r="481" spans="1:4" outlineLevel="2" x14ac:dyDescent="0.3">
      <c r="A481" s="29" t="s">
        <v>2165</v>
      </c>
      <c r="B481" t="s">
        <v>1145</v>
      </c>
      <c r="C481" t="s">
        <v>64</v>
      </c>
      <c r="D481" s="30">
        <v>860.44</v>
      </c>
    </row>
    <row r="482" spans="1:4" outlineLevel="2" x14ac:dyDescent="0.3">
      <c r="A482" s="29" t="s">
        <v>2165</v>
      </c>
      <c r="B482" t="s">
        <v>1146</v>
      </c>
      <c r="C482" t="s">
        <v>64</v>
      </c>
      <c r="D482" s="30">
        <v>860.44</v>
      </c>
    </row>
    <row r="483" spans="1:4" outlineLevel="2" x14ac:dyDescent="0.3">
      <c r="A483" s="29" t="s">
        <v>2165</v>
      </c>
      <c r="B483" t="s">
        <v>1147</v>
      </c>
      <c r="C483" t="s">
        <v>64</v>
      </c>
      <c r="D483" s="30">
        <v>860.44</v>
      </c>
    </row>
    <row r="484" spans="1:4" outlineLevel="2" x14ac:dyDescent="0.3">
      <c r="A484" s="29" t="s">
        <v>2165</v>
      </c>
      <c r="B484" t="s">
        <v>1148</v>
      </c>
      <c r="C484" t="s">
        <v>64</v>
      </c>
      <c r="D484" s="30">
        <v>860.44</v>
      </c>
    </row>
    <row r="485" spans="1:4" outlineLevel="2" x14ac:dyDescent="0.3">
      <c r="A485" s="29" t="s">
        <v>2165</v>
      </c>
      <c r="B485" t="s">
        <v>1149</v>
      </c>
      <c r="C485" t="s">
        <v>134</v>
      </c>
      <c r="D485" s="30">
        <v>16170</v>
      </c>
    </row>
    <row r="486" spans="1:4" outlineLevel="2" x14ac:dyDescent="0.3">
      <c r="A486" s="29" t="s">
        <v>2165</v>
      </c>
      <c r="B486" t="s">
        <v>1150</v>
      </c>
      <c r="C486" t="s">
        <v>134</v>
      </c>
      <c r="D486" s="30">
        <v>16170</v>
      </c>
    </row>
    <row r="487" spans="1:4" outlineLevel="2" x14ac:dyDescent="0.3">
      <c r="A487" s="29" t="s">
        <v>2165</v>
      </c>
      <c r="B487" t="s">
        <v>1151</v>
      </c>
      <c r="C487" t="s">
        <v>180</v>
      </c>
      <c r="D487" s="30">
        <v>2411.5</v>
      </c>
    </row>
    <row r="488" spans="1:4" outlineLevel="2" x14ac:dyDescent="0.3">
      <c r="A488" s="29" t="s">
        <v>2165</v>
      </c>
      <c r="B488" t="s">
        <v>1152</v>
      </c>
      <c r="C488" t="s">
        <v>159</v>
      </c>
      <c r="D488" s="30">
        <v>1691.25</v>
      </c>
    </row>
    <row r="489" spans="1:4" outlineLevel="2" x14ac:dyDescent="0.3">
      <c r="A489" s="29" t="s">
        <v>2165</v>
      </c>
      <c r="B489" t="s">
        <v>1153</v>
      </c>
      <c r="C489" t="s">
        <v>159</v>
      </c>
      <c r="D489" s="30">
        <v>1691.25</v>
      </c>
    </row>
    <row r="490" spans="1:4" outlineLevel="2" x14ac:dyDescent="0.3">
      <c r="A490" s="29" t="s">
        <v>2165</v>
      </c>
      <c r="B490" t="s">
        <v>1154</v>
      </c>
      <c r="C490" t="s">
        <v>159</v>
      </c>
      <c r="D490" s="30">
        <v>1691.25</v>
      </c>
    </row>
    <row r="491" spans="1:4" outlineLevel="2" x14ac:dyDescent="0.3">
      <c r="A491" s="29" t="s">
        <v>2165</v>
      </c>
      <c r="B491" t="s">
        <v>1155</v>
      </c>
      <c r="C491" t="s">
        <v>159</v>
      </c>
      <c r="D491" s="30">
        <v>1691.25</v>
      </c>
    </row>
    <row r="492" spans="1:4" outlineLevel="2" x14ac:dyDescent="0.3">
      <c r="A492" s="29" t="s">
        <v>2165</v>
      </c>
      <c r="B492" t="s">
        <v>1156</v>
      </c>
      <c r="C492" t="s">
        <v>159</v>
      </c>
      <c r="D492" s="30">
        <v>1691.25</v>
      </c>
    </row>
    <row r="493" spans="1:4" outlineLevel="2" x14ac:dyDescent="0.3">
      <c r="A493" s="29" t="s">
        <v>2165</v>
      </c>
      <c r="B493" t="s">
        <v>1157</v>
      </c>
      <c r="C493" t="s">
        <v>159</v>
      </c>
      <c r="D493" s="30">
        <v>1691.25</v>
      </c>
    </row>
    <row r="494" spans="1:4" outlineLevel="2" x14ac:dyDescent="0.3">
      <c r="A494" s="29" t="s">
        <v>2165</v>
      </c>
      <c r="B494" t="s">
        <v>1158</v>
      </c>
      <c r="C494" t="s">
        <v>159</v>
      </c>
      <c r="D494" s="30">
        <v>1691.25</v>
      </c>
    </row>
    <row r="495" spans="1:4" outlineLevel="2" x14ac:dyDescent="0.3">
      <c r="A495" s="29" t="s">
        <v>2165</v>
      </c>
      <c r="B495" t="s">
        <v>1159</v>
      </c>
      <c r="C495" t="s">
        <v>181</v>
      </c>
      <c r="D495" s="30">
        <v>4796</v>
      </c>
    </row>
    <row r="496" spans="1:4" outlineLevel="2" x14ac:dyDescent="0.3">
      <c r="A496" s="29" t="s">
        <v>2165</v>
      </c>
      <c r="B496" t="s">
        <v>1160</v>
      </c>
      <c r="C496" t="s">
        <v>181</v>
      </c>
      <c r="D496" s="30">
        <v>4796</v>
      </c>
    </row>
    <row r="497" spans="1:4" outlineLevel="2" x14ac:dyDescent="0.3">
      <c r="A497" s="29" t="s">
        <v>2165</v>
      </c>
      <c r="B497" t="s">
        <v>1161</v>
      </c>
      <c r="C497" t="s">
        <v>182</v>
      </c>
      <c r="D497" s="30">
        <v>8414</v>
      </c>
    </row>
    <row r="498" spans="1:4" outlineLevel="2" x14ac:dyDescent="0.3">
      <c r="A498" s="29" t="s">
        <v>2165</v>
      </c>
      <c r="B498" t="s">
        <v>1162</v>
      </c>
      <c r="C498" t="s">
        <v>182</v>
      </c>
      <c r="D498" s="30">
        <v>8414</v>
      </c>
    </row>
    <row r="499" spans="1:4" outlineLevel="2" x14ac:dyDescent="0.3">
      <c r="A499" s="29" t="s">
        <v>2165</v>
      </c>
      <c r="B499" t="s">
        <v>1163</v>
      </c>
      <c r="C499" t="s">
        <v>183</v>
      </c>
      <c r="D499" s="30">
        <v>2113.75</v>
      </c>
    </row>
    <row r="500" spans="1:4" outlineLevel="2" x14ac:dyDescent="0.3">
      <c r="A500" s="29" t="s">
        <v>2165</v>
      </c>
      <c r="B500" t="s">
        <v>1164</v>
      </c>
      <c r="C500" t="s">
        <v>184</v>
      </c>
      <c r="D500" s="30">
        <v>2287.92</v>
      </c>
    </row>
    <row r="501" spans="1:4" outlineLevel="2" x14ac:dyDescent="0.3">
      <c r="A501" s="29" t="s">
        <v>2165</v>
      </c>
      <c r="B501" t="s">
        <v>1165</v>
      </c>
      <c r="C501" t="s">
        <v>184</v>
      </c>
      <c r="D501" s="30">
        <v>2287.92</v>
      </c>
    </row>
    <row r="502" spans="1:4" outlineLevel="2" x14ac:dyDescent="0.3">
      <c r="A502" s="29" t="s">
        <v>2165</v>
      </c>
      <c r="B502" t="s">
        <v>1166</v>
      </c>
      <c r="C502" t="s">
        <v>185</v>
      </c>
      <c r="D502" s="30">
        <v>5391.25</v>
      </c>
    </row>
    <row r="503" spans="1:4" outlineLevel="2" x14ac:dyDescent="0.3">
      <c r="A503" s="29" t="s">
        <v>2165</v>
      </c>
      <c r="B503" t="s">
        <v>1167</v>
      </c>
      <c r="C503" t="s">
        <v>185</v>
      </c>
      <c r="D503" s="30">
        <v>5391.25</v>
      </c>
    </row>
    <row r="504" spans="1:4" outlineLevel="2" x14ac:dyDescent="0.3">
      <c r="A504" s="29" t="s">
        <v>2165</v>
      </c>
      <c r="B504" t="s">
        <v>1168</v>
      </c>
      <c r="C504" t="s">
        <v>186</v>
      </c>
      <c r="D504" s="30">
        <v>7735.42</v>
      </c>
    </row>
    <row r="505" spans="1:4" outlineLevel="2" x14ac:dyDescent="0.3">
      <c r="A505" s="29" t="s">
        <v>2165</v>
      </c>
      <c r="B505" t="s">
        <v>1169</v>
      </c>
      <c r="C505" t="s">
        <v>187</v>
      </c>
      <c r="D505" s="30">
        <v>2438</v>
      </c>
    </row>
    <row r="506" spans="1:4" outlineLevel="2" x14ac:dyDescent="0.3">
      <c r="A506" s="29" t="s">
        <v>2165</v>
      </c>
      <c r="B506" t="s">
        <v>1170</v>
      </c>
      <c r="C506" t="s">
        <v>187</v>
      </c>
      <c r="D506" s="30">
        <v>2438</v>
      </c>
    </row>
    <row r="507" spans="1:4" outlineLevel="2" x14ac:dyDescent="0.3">
      <c r="A507" s="29" t="s">
        <v>2165</v>
      </c>
      <c r="B507" t="s">
        <v>1171</v>
      </c>
      <c r="C507" t="s">
        <v>187</v>
      </c>
      <c r="D507" s="30">
        <v>2438</v>
      </c>
    </row>
    <row r="508" spans="1:4" outlineLevel="2" x14ac:dyDescent="0.3">
      <c r="A508" s="29" t="s">
        <v>2165</v>
      </c>
      <c r="B508" t="s">
        <v>1172</v>
      </c>
      <c r="C508" t="s">
        <v>187</v>
      </c>
      <c r="D508" s="30">
        <v>2438</v>
      </c>
    </row>
    <row r="509" spans="1:4" outlineLevel="2" x14ac:dyDescent="0.3">
      <c r="A509" s="29" t="s">
        <v>2165</v>
      </c>
      <c r="B509" t="s">
        <v>1173</v>
      </c>
      <c r="C509" t="s">
        <v>188</v>
      </c>
      <c r="D509" s="30">
        <v>5865</v>
      </c>
    </row>
    <row r="510" spans="1:4" outlineLevel="2" x14ac:dyDescent="0.3">
      <c r="A510" s="29" t="s">
        <v>2165</v>
      </c>
      <c r="B510" t="s">
        <v>1174</v>
      </c>
      <c r="C510" t="s">
        <v>188</v>
      </c>
      <c r="D510" s="30">
        <v>5865</v>
      </c>
    </row>
    <row r="511" spans="1:4" outlineLevel="2" x14ac:dyDescent="0.3">
      <c r="A511" s="29" t="s">
        <v>2165</v>
      </c>
      <c r="B511" t="s">
        <v>1175</v>
      </c>
      <c r="C511" t="s">
        <v>188</v>
      </c>
      <c r="D511" s="30">
        <v>5865</v>
      </c>
    </row>
    <row r="512" spans="1:4" outlineLevel="2" x14ac:dyDescent="0.3">
      <c r="A512" s="29" t="s">
        <v>2165</v>
      </c>
      <c r="B512" t="s">
        <v>1176</v>
      </c>
      <c r="C512" t="s">
        <v>189</v>
      </c>
      <c r="D512" s="30">
        <v>10560.83</v>
      </c>
    </row>
    <row r="513" spans="1:4" outlineLevel="2" x14ac:dyDescent="0.3">
      <c r="A513" s="29" t="s">
        <v>2165</v>
      </c>
      <c r="B513" t="s">
        <v>1177</v>
      </c>
      <c r="C513" t="s">
        <v>190</v>
      </c>
      <c r="D513" s="30">
        <v>2315.25</v>
      </c>
    </row>
    <row r="514" spans="1:4" outlineLevel="2" x14ac:dyDescent="0.3">
      <c r="A514" s="29" t="s">
        <v>2165</v>
      </c>
      <c r="B514" t="s">
        <v>1178</v>
      </c>
      <c r="C514" t="s">
        <v>191</v>
      </c>
      <c r="D514" s="30">
        <v>9374.2900000000009</v>
      </c>
    </row>
    <row r="515" spans="1:4" outlineLevel="2" x14ac:dyDescent="0.3">
      <c r="A515" s="29" t="s">
        <v>2165</v>
      </c>
      <c r="B515" t="s">
        <v>1179</v>
      </c>
      <c r="C515" t="s">
        <v>191</v>
      </c>
      <c r="D515" s="30">
        <v>9374.2900000000009</v>
      </c>
    </row>
    <row r="516" spans="1:4" outlineLevel="2" x14ac:dyDescent="0.3">
      <c r="A516" s="29" t="s">
        <v>2165</v>
      </c>
      <c r="B516" t="s">
        <v>1180</v>
      </c>
      <c r="C516" t="s">
        <v>192</v>
      </c>
      <c r="D516" s="30">
        <v>9940</v>
      </c>
    </row>
    <row r="517" spans="1:4" outlineLevel="2" x14ac:dyDescent="0.3">
      <c r="A517" s="29" t="s">
        <v>2165</v>
      </c>
      <c r="B517" t="s">
        <v>1181</v>
      </c>
      <c r="C517" t="s">
        <v>190</v>
      </c>
      <c r="D517" s="30">
        <v>1989.87</v>
      </c>
    </row>
    <row r="518" spans="1:4" outlineLevel="2" x14ac:dyDescent="0.3">
      <c r="A518" s="29" t="s">
        <v>2165</v>
      </c>
      <c r="B518" t="s">
        <v>1182</v>
      </c>
      <c r="C518" t="s">
        <v>193</v>
      </c>
      <c r="D518" s="30">
        <v>4667.8500000000004</v>
      </c>
    </row>
    <row r="519" spans="1:4" outlineLevel="2" x14ac:dyDescent="0.3">
      <c r="A519" s="29" t="s">
        <v>2165</v>
      </c>
      <c r="B519" t="s">
        <v>1183</v>
      </c>
      <c r="C519" t="s">
        <v>194</v>
      </c>
      <c r="D519" s="30">
        <v>555.21</v>
      </c>
    </row>
    <row r="520" spans="1:4" outlineLevel="2" x14ac:dyDescent="0.3">
      <c r="A520" s="29" t="s">
        <v>2165</v>
      </c>
      <c r="B520" t="s">
        <v>1184</v>
      </c>
      <c r="C520" t="s">
        <v>194</v>
      </c>
      <c r="D520" s="30">
        <v>555.21</v>
      </c>
    </row>
    <row r="521" spans="1:4" outlineLevel="2" x14ac:dyDescent="0.3">
      <c r="A521" s="29" t="s">
        <v>2165</v>
      </c>
      <c r="B521" t="s">
        <v>1185</v>
      </c>
      <c r="C521" t="s">
        <v>195</v>
      </c>
      <c r="D521" s="30">
        <v>1089.8</v>
      </c>
    </row>
    <row r="522" spans="1:4" outlineLevel="2" x14ac:dyDescent="0.3">
      <c r="A522" s="29" t="s">
        <v>2165</v>
      </c>
      <c r="B522" t="s">
        <v>1186</v>
      </c>
      <c r="C522" t="s">
        <v>196</v>
      </c>
      <c r="D522" s="30">
        <v>1060.3499999999999</v>
      </c>
    </row>
    <row r="523" spans="1:4" outlineLevel="2" x14ac:dyDescent="0.3">
      <c r="A523" s="29" t="s">
        <v>2165</v>
      </c>
      <c r="B523" t="s">
        <v>1187</v>
      </c>
      <c r="C523" t="s">
        <v>197</v>
      </c>
      <c r="D523" s="30">
        <v>706.89</v>
      </c>
    </row>
    <row r="524" spans="1:4" outlineLevel="2" x14ac:dyDescent="0.3">
      <c r="A524" s="29" t="s">
        <v>2165</v>
      </c>
      <c r="B524" t="s">
        <v>1188</v>
      </c>
      <c r="C524" t="s">
        <v>198</v>
      </c>
      <c r="D524" s="30">
        <v>4092.14</v>
      </c>
    </row>
    <row r="525" spans="1:4" outlineLevel="2" x14ac:dyDescent="0.3">
      <c r="A525" s="29" t="s">
        <v>2165</v>
      </c>
      <c r="B525" t="s">
        <v>1189</v>
      </c>
      <c r="C525" t="s">
        <v>199</v>
      </c>
      <c r="D525" s="30">
        <v>2240.3000000000002</v>
      </c>
    </row>
    <row r="526" spans="1:4" outlineLevel="2" x14ac:dyDescent="0.3">
      <c r="A526" s="29" t="s">
        <v>2165</v>
      </c>
      <c r="B526" t="s">
        <v>1190</v>
      </c>
      <c r="C526" t="s">
        <v>53</v>
      </c>
      <c r="D526" s="30">
        <v>1266.6300000000001</v>
      </c>
    </row>
    <row r="527" spans="1:4" outlineLevel="2" x14ac:dyDescent="0.3">
      <c r="A527" s="29" t="s">
        <v>2165</v>
      </c>
      <c r="B527" t="s">
        <v>1191</v>
      </c>
      <c r="C527" t="s">
        <v>175</v>
      </c>
      <c r="D527" s="30">
        <v>10380.969999999999</v>
      </c>
    </row>
    <row r="528" spans="1:4" outlineLevel="2" x14ac:dyDescent="0.3">
      <c r="A528" s="29" t="s">
        <v>2165</v>
      </c>
      <c r="B528" t="s">
        <v>1192</v>
      </c>
      <c r="C528" t="s">
        <v>175</v>
      </c>
      <c r="D528" s="30">
        <v>10380.969999999999</v>
      </c>
    </row>
    <row r="529" spans="1:4" outlineLevel="2" x14ac:dyDescent="0.3">
      <c r="A529" s="29" t="s">
        <v>2165</v>
      </c>
      <c r="B529" t="s">
        <v>1193</v>
      </c>
      <c r="C529" t="s">
        <v>200</v>
      </c>
      <c r="D529" s="30">
        <v>5222.25</v>
      </c>
    </row>
    <row r="530" spans="1:4" outlineLevel="2" x14ac:dyDescent="0.3">
      <c r="A530" s="29" t="s">
        <v>2165</v>
      </c>
      <c r="B530" t="s">
        <v>1194</v>
      </c>
      <c r="C530" t="s">
        <v>175</v>
      </c>
      <c r="D530" s="30">
        <v>10380.969999999999</v>
      </c>
    </row>
    <row r="531" spans="1:4" outlineLevel="2" x14ac:dyDescent="0.3">
      <c r="A531" s="29" t="s">
        <v>2165</v>
      </c>
      <c r="B531" t="s">
        <v>1195</v>
      </c>
      <c r="C531" t="s">
        <v>201</v>
      </c>
      <c r="D531" s="30">
        <v>4945.87</v>
      </c>
    </row>
    <row r="532" spans="1:4" outlineLevel="2" x14ac:dyDescent="0.3">
      <c r="A532" s="29" t="s">
        <v>2165</v>
      </c>
      <c r="B532" t="s">
        <v>1196</v>
      </c>
      <c r="C532" t="s">
        <v>201</v>
      </c>
      <c r="D532" s="30">
        <v>4945.87</v>
      </c>
    </row>
    <row r="533" spans="1:4" outlineLevel="2" x14ac:dyDescent="0.3">
      <c r="A533" s="29" t="s">
        <v>2165</v>
      </c>
      <c r="B533" t="s">
        <v>1197</v>
      </c>
      <c r="C533" t="s">
        <v>202</v>
      </c>
      <c r="D533" s="30">
        <v>5222.25</v>
      </c>
    </row>
    <row r="534" spans="1:4" outlineLevel="2" x14ac:dyDescent="0.3">
      <c r="A534" s="29" t="s">
        <v>2165</v>
      </c>
      <c r="B534" t="s">
        <v>1198</v>
      </c>
      <c r="C534" t="s">
        <v>202</v>
      </c>
      <c r="D534" s="30">
        <v>5222.25</v>
      </c>
    </row>
    <row r="535" spans="1:4" outlineLevel="2" x14ac:dyDescent="0.3">
      <c r="A535" s="29" t="s">
        <v>2165</v>
      </c>
      <c r="B535" t="s">
        <v>1199</v>
      </c>
      <c r="C535" t="s">
        <v>203</v>
      </c>
      <c r="D535" s="30">
        <v>5222.25</v>
      </c>
    </row>
    <row r="536" spans="1:4" outlineLevel="2" x14ac:dyDescent="0.3">
      <c r="A536" s="29" t="s">
        <v>2165</v>
      </c>
      <c r="B536" t="s">
        <v>1200</v>
      </c>
      <c r="C536" t="s">
        <v>204</v>
      </c>
      <c r="D536" s="30">
        <v>1608.75</v>
      </c>
    </row>
    <row r="537" spans="1:4" outlineLevel="2" x14ac:dyDescent="0.3">
      <c r="A537" s="29" t="s">
        <v>2165</v>
      </c>
      <c r="B537" t="s">
        <v>1201</v>
      </c>
      <c r="C537" t="s">
        <v>205</v>
      </c>
      <c r="D537" s="30">
        <v>2813.25</v>
      </c>
    </row>
    <row r="538" spans="1:4" outlineLevel="2" x14ac:dyDescent="0.3">
      <c r="A538" s="29" t="s">
        <v>2165</v>
      </c>
      <c r="B538" t="s">
        <v>1202</v>
      </c>
      <c r="C538" t="s">
        <v>206</v>
      </c>
      <c r="D538" s="30">
        <v>4831.82</v>
      </c>
    </row>
    <row r="539" spans="1:4" outlineLevel="2" x14ac:dyDescent="0.3">
      <c r="A539" s="29" t="s">
        <v>2165</v>
      </c>
      <c r="B539" t="s">
        <v>1203</v>
      </c>
      <c r="C539" t="s">
        <v>207</v>
      </c>
      <c r="D539" s="30">
        <v>5056.42</v>
      </c>
    </row>
    <row r="540" spans="1:4" outlineLevel="2" x14ac:dyDescent="0.3">
      <c r="A540" s="29" t="s">
        <v>2165</v>
      </c>
      <c r="B540" t="s">
        <v>1204</v>
      </c>
      <c r="C540" t="s">
        <v>208</v>
      </c>
      <c r="D540" s="30">
        <v>26931.3</v>
      </c>
    </row>
    <row r="541" spans="1:4" outlineLevel="2" x14ac:dyDescent="0.3">
      <c r="A541" s="29" t="s">
        <v>2165</v>
      </c>
      <c r="B541" t="s">
        <v>1205</v>
      </c>
      <c r="C541" t="s">
        <v>209</v>
      </c>
      <c r="D541" s="30">
        <v>13050.67</v>
      </c>
    </row>
    <row r="542" spans="1:4" outlineLevel="2" x14ac:dyDescent="0.3">
      <c r="A542" s="29" t="s">
        <v>2165</v>
      </c>
      <c r="B542" t="s">
        <v>1206</v>
      </c>
      <c r="C542" t="s">
        <v>210</v>
      </c>
      <c r="D542" s="30">
        <v>2145</v>
      </c>
    </row>
    <row r="543" spans="1:4" outlineLevel="2" x14ac:dyDescent="0.3">
      <c r="A543" s="29" t="s">
        <v>2165</v>
      </c>
      <c r="B543" t="s">
        <v>1207</v>
      </c>
      <c r="C543" t="s">
        <v>211</v>
      </c>
      <c r="D543" s="30">
        <v>11830.84</v>
      </c>
    </row>
    <row r="544" spans="1:4" outlineLevel="2" x14ac:dyDescent="0.3">
      <c r="A544" s="29" t="s">
        <v>2165</v>
      </c>
      <c r="B544" t="s">
        <v>1208</v>
      </c>
      <c r="C544" t="s">
        <v>212</v>
      </c>
      <c r="D544" s="30">
        <v>3828.11</v>
      </c>
    </row>
    <row r="545" spans="1:4" outlineLevel="2" x14ac:dyDescent="0.3">
      <c r="A545" s="29" t="s">
        <v>2165</v>
      </c>
      <c r="B545" t="s">
        <v>1209</v>
      </c>
      <c r="C545" t="s">
        <v>213</v>
      </c>
      <c r="D545" s="30">
        <v>16816.5</v>
      </c>
    </row>
    <row r="546" spans="1:4" outlineLevel="2" x14ac:dyDescent="0.3">
      <c r="A546" s="29" t="s">
        <v>2165</v>
      </c>
      <c r="B546" t="s">
        <v>1210</v>
      </c>
      <c r="C546" t="s">
        <v>214</v>
      </c>
      <c r="D546" s="30">
        <v>3613.32</v>
      </c>
    </row>
    <row r="547" spans="1:4" outlineLevel="2" x14ac:dyDescent="0.3">
      <c r="A547" s="29" t="s">
        <v>2165</v>
      </c>
      <c r="B547" t="s">
        <v>1211</v>
      </c>
      <c r="C547" t="s">
        <v>215</v>
      </c>
      <c r="D547" s="30">
        <v>3255.66</v>
      </c>
    </row>
    <row r="548" spans="1:4" outlineLevel="2" x14ac:dyDescent="0.3">
      <c r="A548" s="29" t="s">
        <v>2165</v>
      </c>
      <c r="B548" t="s">
        <v>1212</v>
      </c>
      <c r="C548" t="s">
        <v>215</v>
      </c>
      <c r="D548" s="30">
        <v>3255.66</v>
      </c>
    </row>
    <row r="549" spans="1:4" outlineLevel="2" x14ac:dyDescent="0.3">
      <c r="A549" s="29" t="s">
        <v>2165</v>
      </c>
      <c r="B549" t="s">
        <v>1213</v>
      </c>
      <c r="C549" t="s">
        <v>215</v>
      </c>
      <c r="D549" s="30">
        <v>3255.66</v>
      </c>
    </row>
    <row r="550" spans="1:4" outlineLevel="2" x14ac:dyDescent="0.3">
      <c r="A550" s="29" t="s">
        <v>2165</v>
      </c>
      <c r="B550" t="s">
        <v>1214</v>
      </c>
      <c r="C550" t="s">
        <v>215</v>
      </c>
      <c r="D550" s="30">
        <v>3255.66</v>
      </c>
    </row>
    <row r="551" spans="1:4" outlineLevel="2" x14ac:dyDescent="0.3">
      <c r="A551" s="29" t="s">
        <v>2165</v>
      </c>
      <c r="B551" t="s">
        <v>1215</v>
      </c>
      <c r="C551" t="s">
        <v>215</v>
      </c>
      <c r="D551" s="30">
        <v>3255.66</v>
      </c>
    </row>
    <row r="552" spans="1:4" outlineLevel="2" x14ac:dyDescent="0.3">
      <c r="A552" s="29" t="s">
        <v>2165</v>
      </c>
      <c r="B552" t="s">
        <v>1216</v>
      </c>
      <c r="C552" t="s">
        <v>215</v>
      </c>
      <c r="D552" s="30">
        <v>3255.66</v>
      </c>
    </row>
    <row r="553" spans="1:4" outlineLevel="2" x14ac:dyDescent="0.3">
      <c r="A553" s="29" t="s">
        <v>2165</v>
      </c>
      <c r="B553" t="s">
        <v>1217</v>
      </c>
      <c r="C553" t="s">
        <v>194</v>
      </c>
      <c r="D553" s="30">
        <v>555.21</v>
      </c>
    </row>
    <row r="554" spans="1:4" outlineLevel="2" x14ac:dyDescent="0.3">
      <c r="A554" s="29" t="s">
        <v>2165</v>
      </c>
      <c r="B554" t="s">
        <v>1218</v>
      </c>
      <c r="C554" t="s">
        <v>137</v>
      </c>
      <c r="D554" s="30">
        <v>41.11</v>
      </c>
    </row>
    <row r="555" spans="1:4" outlineLevel="2" x14ac:dyDescent="0.3">
      <c r="A555" s="29" t="s">
        <v>2165</v>
      </c>
      <c r="B555" t="s">
        <v>1219</v>
      </c>
      <c r="C555" t="s">
        <v>137</v>
      </c>
      <c r="D555" s="30">
        <v>41.11</v>
      </c>
    </row>
    <row r="556" spans="1:4" outlineLevel="2" x14ac:dyDescent="0.3">
      <c r="A556" s="29" t="s">
        <v>2165</v>
      </c>
      <c r="B556" t="s">
        <v>1220</v>
      </c>
      <c r="C556" t="s">
        <v>137</v>
      </c>
      <c r="D556" s="30">
        <v>41.11</v>
      </c>
    </row>
    <row r="557" spans="1:4" outlineLevel="2" x14ac:dyDescent="0.3">
      <c r="A557" s="29" t="s">
        <v>2165</v>
      </c>
      <c r="B557" t="s">
        <v>1221</v>
      </c>
      <c r="C557" t="s">
        <v>137</v>
      </c>
      <c r="D557" s="30">
        <v>41.11</v>
      </c>
    </row>
    <row r="558" spans="1:4" outlineLevel="2" x14ac:dyDescent="0.3">
      <c r="A558" s="29" t="s">
        <v>2165</v>
      </c>
      <c r="B558" t="s">
        <v>1222</v>
      </c>
      <c r="C558" t="s">
        <v>137</v>
      </c>
      <c r="D558" s="30">
        <v>41.11</v>
      </c>
    </row>
    <row r="559" spans="1:4" outlineLevel="2" x14ac:dyDescent="0.3">
      <c r="A559" s="29" t="s">
        <v>2165</v>
      </c>
      <c r="B559" t="s">
        <v>1223</v>
      </c>
      <c r="C559" t="s">
        <v>137</v>
      </c>
      <c r="D559" s="30">
        <v>41.11</v>
      </c>
    </row>
    <row r="560" spans="1:4" outlineLevel="2" x14ac:dyDescent="0.3">
      <c r="A560" s="29" t="s">
        <v>2165</v>
      </c>
      <c r="B560" t="s">
        <v>1224</v>
      </c>
      <c r="C560" t="s">
        <v>137</v>
      </c>
      <c r="D560" s="30">
        <v>41.11</v>
      </c>
    </row>
    <row r="561" spans="1:4" outlineLevel="2" x14ac:dyDescent="0.3">
      <c r="A561" s="29" t="s">
        <v>2165</v>
      </c>
      <c r="B561" t="s">
        <v>1225</v>
      </c>
      <c r="C561" t="s">
        <v>137</v>
      </c>
      <c r="D561" s="30">
        <v>41.11</v>
      </c>
    </row>
    <row r="562" spans="1:4" outlineLevel="2" x14ac:dyDescent="0.3">
      <c r="A562" s="29" t="s">
        <v>2165</v>
      </c>
      <c r="B562" t="s">
        <v>1226</v>
      </c>
      <c r="C562" t="s">
        <v>137</v>
      </c>
      <c r="D562" s="30">
        <v>41.11</v>
      </c>
    </row>
    <row r="563" spans="1:4" outlineLevel="2" x14ac:dyDescent="0.3">
      <c r="A563" s="29" t="s">
        <v>2165</v>
      </c>
      <c r="B563" t="s">
        <v>1227</v>
      </c>
      <c r="C563" t="s">
        <v>137</v>
      </c>
      <c r="D563" s="30">
        <v>41.11</v>
      </c>
    </row>
    <row r="564" spans="1:4" outlineLevel="2" x14ac:dyDescent="0.3">
      <c r="A564" s="29" t="s">
        <v>2165</v>
      </c>
      <c r="B564" t="s">
        <v>1228</v>
      </c>
      <c r="C564" t="s">
        <v>137</v>
      </c>
      <c r="D564" s="30">
        <v>41.11</v>
      </c>
    </row>
    <row r="565" spans="1:4" outlineLevel="2" x14ac:dyDescent="0.3">
      <c r="A565" s="29" t="s">
        <v>2165</v>
      </c>
      <c r="B565" t="s">
        <v>1229</v>
      </c>
      <c r="C565" t="s">
        <v>137</v>
      </c>
      <c r="D565" s="30">
        <v>41.11</v>
      </c>
    </row>
    <row r="566" spans="1:4" outlineLevel="2" x14ac:dyDescent="0.3">
      <c r="A566" s="29" t="s">
        <v>2165</v>
      </c>
      <c r="B566" t="s">
        <v>1230</v>
      </c>
      <c r="C566" t="s">
        <v>137</v>
      </c>
      <c r="D566" s="30">
        <v>41.11</v>
      </c>
    </row>
    <row r="567" spans="1:4" outlineLevel="2" x14ac:dyDescent="0.3">
      <c r="A567" s="29" t="s">
        <v>2165</v>
      </c>
      <c r="B567" t="s">
        <v>1231</v>
      </c>
      <c r="C567" t="s">
        <v>137</v>
      </c>
      <c r="D567" s="30">
        <v>41.11</v>
      </c>
    </row>
    <row r="568" spans="1:4" outlineLevel="2" x14ac:dyDescent="0.3">
      <c r="A568" s="29" t="s">
        <v>2165</v>
      </c>
      <c r="B568" t="s">
        <v>1232</v>
      </c>
      <c r="C568" t="s">
        <v>137</v>
      </c>
      <c r="D568" s="30">
        <v>41.11</v>
      </c>
    </row>
    <row r="569" spans="1:4" outlineLevel="2" x14ac:dyDescent="0.3">
      <c r="A569" s="29" t="s">
        <v>2165</v>
      </c>
      <c r="B569" t="s">
        <v>1233</v>
      </c>
      <c r="C569" t="s">
        <v>216</v>
      </c>
      <c r="D569" s="30">
        <v>449.44</v>
      </c>
    </row>
    <row r="570" spans="1:4" outlineLevel="2" x14ac:dyDescent="0.3">
      <c r="A570" s="29" t="s">
        <v>2165</v>
      </c>
      <c r="B570" t="s">
        <v>1234</v>
      </c>
      <c r="C570" t="s">
        <v>217</v>
      </c>
      <c r="D570" s="30">
        <v>196.63</v>
      </c>
    </row>
    <row r="571" spans="1:4" outlineLevel="2" x14ac:dyDescent="0.3">
      <c r="A571" s="29" t="s">
        <v>2165</v>
      </c>
      <c r="B571" t="s">
        <v>1235</v>
      </c>
      <c r="C571" t="s">
        <v>218</v>
      </c>
      <c r="D571" s="30">
        <v>6241.67</v>
      </c>
    </row>
    <row r="572" spans="1:4" outlineLevel="2" x14ac:dyDescent="0.3">
      <c r="A572" s="29" t="s">
        <v>2165</v>
      </c>
      <c r="B572" t="s">
        <v>1236</v>
      </c>
      <c r="C572" t="s">
        <v>219</v>
      </c>
      <c r="D572" s="30">
        <v>888.12</v>
      </c>
    </row>
    <row r="573" spans="1:4" outlineLevel="2" x14ac:dyDescent="0.3">
      <c r="A573" s="29" t="s">
        <v>2165</v>
      </c>
      <c r="B573" t="s">
        <v>1237</v>
      </c>
      <c r="C573" t="s">
        <v>219</v>
      </c>
      <c r="D573" s="30">
        <v>888.12</v>
      </c>
    </row>
    <row r="574" spans="1:4" outlineLevel="2" x14ac:dyDescent="0.3">
      <c r="A574" s="29" t="s">
        <v>2165</v>
      </c>
      <c r="B574" t="s">
        <v>1238</v>
      </c>
      <c r="C574" t="s">
        <v>220</v>
      </c>
      <c r="D574" s="30">
        <v>620.67999999999995</v>
      </c>
    </row>
    <row r="575" spans="1:4" outlineLevel="2" x14ac:dyDescent="0.3">
      <c r="A575" s="29" t="s">
        <v>2165</v>
      </c>
      <c r="B575" t="s">
        <v>1239</v>
      </c>
      <c r="C575" t="s">
        <v>221</v>
      </c>
      <c r="D575" s="30">
        <v>1743.04</v>
      </c>
    </row>
    <row r="576" spans="1:4" outlineLevel="2" x14ac:dyDescent="0.3">
      <c r="A576" s="29" t="s">
        <v>2165</v>
      </c>
      <c r="B576" t="s">
        <v>1240</v>
      </c>
      <c r="C576" t="s">
        <v>222</v>
      </c>
      <c r="D576" s="30">
        <v>1103.58</v>
      </c>
    </row>
    <row r="577" spans="1:4" outlineLevel="2" x14ac:dyDescent="0.3">
      <c r="A577" s="29" t="s">
        <v>2165</v>
      </c>
      <c r="B577" t="s">
        <v>1241</v>
      </c>
      <c r="C577" t="s">
        <v>223</v>
      </c>
      <c r="D577" s="30">
        <v>885.95</v>
      </c>
    </row>
    <row r="578" spans="1:4" outlineLevel="2" x14ac:dyDescent="0.3">
      <c r="A578" s="29" t="s">
        <v>2165</v>
      </c>
      <c r="B578" t="s">
        <v>1242</v>
      </c>
      <c r="C578" t="s">
        <v>223</v>
      </c>
      <c r="D578" s="30">
        <v>1146.92</v>
      </c>
    </row>
    <row r="579" spans="1:4" outlineLevel="2" x14ac:dyDescent="0.3">
      <c r="A579" s="29" t="s">
        <v>2165</v>
      </c>
      <c r="B579" t="s">
        <v>1243</v>
      </c>
      <c r="C579" t="s">
        <v>197</v>
      </c>
      <c r="D579" s="30">
        <v>689.65</v>
      </c>
    </row>
    <row r="580" spans="1:4" outlineLevel="2" x14ac:dyDescent="0.3">
      <c r="A580" s="29" t="s">
        <v>2165</v>
      </c>
      <c r="B580" t="s">
        <v>1244</v>
      </c>
      <c r="C580" t="s">
        <v>197</v>
      </c>
      <c r="D580" s="30">
        <v>689.65</v>
      </c>
    </row>
    <row r="581" spans="1:4" outlineLevel="2" x14ac:dyDescent="0.3">
      <c r="A581" s="29" t="s">
        <v>2165</v>
      </c>
      <c r="B581" t="s">
        <v>1245</v>
      </c>
      <c r="C581" t="s">
        <v>224</v>
      </c>
      <c r="D581" s="30">
        <v>1230.52</v>
      </c>
    </row>
    <row r="582" spans="1:4" outlineLevel="2" x14ac:dyDescent="0.3">
      <c r="A582" s="29" t="s">
        <v>2165</v>
      </c>
      <c r="B582" t="s">
        <v>1246</v>
      </c>
      <c r="C582" t="s">
        <v>225</v>
      </c>
      <c r="D582" s="30">
        <v>626.4</v>
      </c>
    </row>
    <row r="583" spans="1:4" outlineLevel="2" x14ac:dyDescent="0.3">
      <c r="A583" s="29" t="s">
        <v>2165</v>
      </c>
      <c r="B583" t="s">
        <v>1247</v>
      </c>
      <c r="C583" t="s">
        <v>226</v>
      </c>
      <c r="D583" s="30">
        <v>674.79</v>
      </c>
    </row>
    <row r="584" spans="1:4" outlineLevel="2" x14ac:dyDescent="0.3">
      <c r="A584" s="29" t="s">
        <v>2165</v>
      </c>
      <c r="B584" t="s">
        <v>1248</v>
      </c>
      <c r="C584" t="s">
        <v>194</v>
      </c>
      <c r="D584" s="30">
        <v>555.21</v>
      </c>
    </row>
    <row r="585" spans="1:4" outlineLevel="2" x14ac:dyDescent="0.3">
      <c r="A585" s="29" t="s">
        <v>2165</v>
      </c>
      <c r="B585" t="s">
        <v>1249</v>
      </c>
      <c r="C585" t="s">
        <v>194</v>
      </c>
      <c r="D585" s="30">
        <v>555.21</v>
      </c>
    </row>
    <row r="586" spans="1:4" outlineLevel="2" x14ac:dyDescent="0.3">
      <c r="A586" s="29" t="s">
        <v>2165</v>
      </c>
      <c r="B586" t="s">
        <v>1250</v>
      </c>
      <c r="C586" t="s">
        <v>194</v>
      </c>
      <c r="D586" s="30">
        <v>555.21</v>
      </c>
    </row>
    <row r="587" spans="1:4" outlineLevel="2" x14ac:dyDescent="0.3">
      <c r="A587" s="29" t="s">
        <v>2165</v>
      </c>
      <c r="B587" t="s">
        <v>1251</v>
      </c>
      <c r="C587" t="s">
        <v>194</v>
      </c>
      <c r="D587" s="30">
        <v>555.21</v>
      </c>
    </row>
    <row r="588" spans="1:4" outlineLevel="2" x14ac:dyDescent="0.3">
      <c r="A588" s="29" t="s">
        <v>2165</v>
      </c>
      <c r="B588" t="s">
        <v>1252</v>
      </c>
      <c r="C588" t="s">
        <v>227</v>
      </c>
      <c r="D588" s="30">
        <v>4806.3</v>
      </c>
    </row>
    <row r="589" spans="1:4" outlineLevel="2" x14ac:dyDescent="0.3">
      <c r="A589" s="29" t="s">
        <v>2165</v>
      </c>
      <c r="B589" t="s">
        <v>1253</v>
      </c>
      <c r="C589" t="s">
        <v>227</v>
      </c>
      <c r="D589" s="30">
        <v>4806.3</v>
      </c>
    </row>
    <row r="590" spans="1:4" outlineLevel="2" x14ac:dyDescent="0.3">
      <c r="A590" s="29" t="s">
        <v>2165</v>
      </c>
      <c r="B590" t="s">
        <v>1254</v>
      </c>
      <c r="C590" t="s">
        <v>227</v>
      </c>
      <c r="D590" s="30">
        <v>4806.3</v>
      </c>
    </row>
    <row r="591" spans="1:4" outlineLevel="2" x14ac:dyDescent="0.3">
      <c r="A591" s="29" t="s">
        <v>2165</v>
      </c>
      <c r="B591" t="s">
        <v>1255</v>
      </c>
      <c r="C591" t="s">
        <v>228</v>
      </c>
      <c r="D591" s="30">
        <v>8233.42</v>
      </c>
    </row>
    <row r="592" spans="1:4" outlineLevel="2" x14ac:dyDescent="0.3">
      <c r="A592" s="29" t="s">
        <v>2165</v>
      </c>
      <c r="B592" t="s">
        <v>1256</v>
      </c>
      <c r="C592" t="s">
        <v>228</v>
      </c>
      <c r="D592" s="30">
        <v>8233.42</v>
      </c>
    </row>
    <row r="593" spans="1:4" outlineLevel="2" x14ac:dyDescent="0.3">
      <c r="A593" s="29" t="s">
        <v>2165</v>
      </c>
      <c r="B593" t="s">
        <v>1257</v>
      </c>
      <c r="C593" t="s">
        <v>228</v>
      </c>
      <c r="D593" s="30">
        <v>8233.42</v>
      </c>
    </row>
    <row r="594" spans="1:4" outlineLevel="2" x14ac:dyDescent="0.3">
      <c r="A594" s="29" t="s">
        <v>2165</v>
      </c>
      <c r="B594" t="s">
        <v>1258</v>
      </c>
      <c r="C594" t="s">
        <v>227</v>
      </c>
      <c r="D594" s="30">
        <v>4806.3</v>
      </c>
    </row>
    <row r="595" spans="1:4" outlineLevel="2" x14ac:dyDescent="0.3">
      <c r="A595" s="29" t="s">
        <v>2165</v>
      </c>
      <c r="B595" t="s">
        <v>1259</v>
      </c>
      <c r="C595" t="s">
        <v>229</v>
      </c>
      <c r="D595" s="30">
        <v>15669.33</v>
      </c>
    </row>
    <row r="596" spans="1:4" outlineLevel="2" x14ac:dyDescent="0.3">
      <c r="A596" s="29" t="s">
        <v>2165</v>
      </c>
      <c r="B596" t="s">
        <v>1260</v>
      </c>
      <c r="C596" t="s">
        <v>229</v>
      </c>
      <c r="D596" s="30">
        <v>15669.33</v>
      </c>
    </row>
    <row r="597" spans="1:4" outlineLevel="2" x14ac:dyDescent="0.3">
      <c r="A597" s="29" t="s">
        <v>2165</v>
      </c>
      <c r="B597" t="s">
        <v>1261</v>
      </c>
      <c r="C597" t="s">
        <v>230</v>
      </c>
      <c r="D597" s="30">
        <v>5089.71</v>
      </c>
    </row>
    <row r="598" spans="1:4" outlineLevel="2" x14ac:dyDescent="0.3">
      <c r="A598" s="29" t="s">
        <v>2165</v>
      </c>
      <c r="B598" t="s">
        <v>1262</v>
      </c>
      <c r="C598" t="s">
        <v>230</v>
      </c>
      <c r="D598" s="30">
        <v>5089.71</v>
      </c>
    </row>
    <row r="599" spans="1:4" outlineLevel="2" x14ac:dyDescent="0.3">
      <c r="A599" s="29" t="s">
        <v>2165</v>
      </c>
      <c r="B599" t="s">
        <v>1263</v>
      </c>
      <c r="C599" t="s">
        <v>230</v>
      </c>
      <c r="D599" s="30">
        <v>5089.71</v>
      </c>
    </row>
    <row r="600" spans="1:4" outlineLevel="2" x14ac:dyDescent="0.3">
      <c r="A600" s="29" t="s">
        <v>2165</v>
      </c>
      <c r="B600" t="s">
        <v>1264</v>
      </c>
      <c r="C600" t="s">
        <v>231</v>
      </c>
      <c r="D600" s="30">
        <v>3206.87</v>
      </c>
    </row>
    <row r="601" spans="1:4" outlineLevel="2" x14ac:dyDescent="0.3">
      <c r="A601" s="29" t="s">
        <v>2165</v>
      </c>
      <c r="B601" t="s">
        <v>1265</v>
      </c>
      <c r="C601" t="s">
        <v>232</v>
      </c>
      <c r="D601" s="30">
        <v>13048.82</v>
      </c>
    </row>
    <row r="602" spans="1:4" outlineLevel="2" x14ac:dyDescent="0.3">
      <c r="A602" s="29" t="s">
        <v>2165</v>
      </c>
      <c r="B602" t="s">
        <v>1266</v>
      </c>
      <c r="C602" t="s">
        <v>233</v>
      </c>
      <c r="D602" s="30">
        <v>12397.24</v>
      </c>
    </row>
    <row r="603" spans="1:4" outlineLevel="2" x14ac:dyDescent="0.3">
      <c r="A603" s="29" t="s">
        <v>2165</v>
      </c>
      <c r="B603" t="s">
        <v>1267</v>
      </c>
      <c r="C603" t="s">
        <v>234</v>
      </c>
      <c r="D603" s="30">
        <v>3780.67</v>
      </c>
    </row>
    <row r="604" spans="1:4" outlineLevel="2" x14ac:dyDescent="0.3">
      <c r="A604" s="29" t="s">
        <v>2165</v>
      </c>
      <c r="B604" t="s">
        <v>1268</v>
      </c>
      <c r="C604" t="s">
        <v>235</v>
      </c>
      <c r="D604" s="30">
        <v>3631.5</v>
      </c>
    </row>
    <row r="605" spans="1:4" outlineLevel="2" x14ac:dyDescent="0.3">
      <c r="A605" s="29" t="s">
        <v>2165</v>
      </c>
      <c r="B605" t="s">
        <v>1269</v>
      </c>
      <c r="C605" t="s">
        <v>236</v>
      </c>
      <c r="D605" s="30">
        <v>3816</v>
      </c>
    </row>
    <row r="606" spans="1:4" outlineLevel="2" x14ac:dyDescent="0.3">
      <c r="A606" s="29" t="s">
        <v>2165</v>
      </c>
      <c r="B606" t="s">
        <v>1270</v>
      </c>
      <c r="C606" t="s">
        <v>237</v>
      </c>
      <c r="D606" s="30">
        <v>12393.15</v>
      </c>
    </row>
    <row r="607" spans="1:4" outlineLevel="2" x14ac:dyDescent="0.3">
      <c r="A607" s="29" t="s">
        <v>2165</v>
      </c>
      <c r="B607" t="s">
        <v>1271</v>
      </c>
      <c r="C607" t="s">
        <v>237</v>
      </c>
      <c r="D607" s="30">
        <v>12393.15</v>
      </c>
    </row>
    <row r="608" spans="1:4" outlineLevel="2" x14ac:dyDescent="0.3">
      <c r="A608" s="29" t="s">
        <v>2165</v>
      </c>
      <c r="B608" t="s">
        <v>1272</v>
      </c>
      <c r="C608" t="s">
        <v>227</v>
      </c>
      <c r="D608" s="30">
        <v>4806.3</v>
      </c>
    </row>
    <row r="609" spans="1:4" outlineLevel="2" x14ac:dyDescent="0.3">
      <c r="A609" s="29" t="s">
        <v>2165</v>
      </c>
      <c r="B609" t="s">
        <v>1273</v>
      </c>
      <c r="C609" t="s">
        <v>227</v>
      </c>
      <c r="D609" s="30">
        <v>4806.3</v>
      </c>
    </row>
    <row r="610" spans="1:4" outlineLevel="2" x14ac:dyDescent="0.3">
      <c r="A610" s="29" t="s">
        <v>2165</v>
      </c>
      <c r="B610" t="s">
        <v>1274</v>
      </c>
      <c r="C610" t="s">
        <v>227</v>
      </c>
      <c r="D610" s="30">
        <v>4806.3</v>
      </c>
    </row>
    <row r="611" spans="1:4" outlineLevel="2" x14ac:dyDescent="0.3">
      <c r="A611" s="29" t="s">
        <v>2165</v>
      </c>
      <c r="B611" t="s">
        <v>1275</v>
      </c>
      <c r="C611" t="s">
        <v>227</v>
      </c>
      <c r="D611" s="30">
        <v>4806.3</v>
      </c>
    </row>
    <row r="612" spans="1:4" outlineLevel="2" x14ac:dyDescent="0.3">
      <c r="A612" s="29" t="s">
        <v>2165</v>
      </c>
      <c r="B612" t="s">
        <v>1276</v>
      </c>
      <c r="C612" t="s">
        <v>228</v>
      </c>
      <c r="D612" s="30">
        <v>8233.42</v>
      </c>
    </row>
    <row r="613" spans="1:4" outlineLevel="2" x14ac:dyDescent="0.3">
      <c r="A613" s="29" t="s">
        <v>2165</v>
      </c>
      <c r="B613" t="s">
        <v>1277</v>
      </c>
      <c r="C613" t="s">
        <v>230</v>
      </c>
      <c r="D613" s="30">
        <v>5089.71</v>
      </c>
    </row>
    <row r="614" spans="1:4" outlineLevel="2" x14ac:dyDescent="0.3">
      <c r="A614" s="29" t="s">
        <v>2165</v>
      </c>
      <c r="B614" t="s">
        <v>1278</v>
      </c>
      <c r="C614" t="s">
        <v>238</v>
      </c>
      <c r="D614" s="30">
        <v>14784.17</v>
      </c>
    </row>
    <row r="615" spans="1:4" outlineLevel="2" x14ac:dyDescent="0.3">
      <c r="A615" s="29" t="s">
        <v>2165</v>
      </c>
      <c r="B615" t="s">
        <v>1279</v>
      </c>
      <c r="C615" t="s">
        <v>238</v>
      </c>
      <c r="D615" s="30">
        <v>14784.17</v>
      </c>
    </row>
    <row r="616" spans="1:4" outlineLevel="2" x14ac:dyDescent="0.3">
      <c r="A616" s="29" t="s">
        <v>2165</v>
      </c>
      <c r="B616" t="s">
        <v>1280</v>
      </c>
      <c r="C616" t="s">
        <v>238</v>
      </c>
      <c r="D616" s="30">
        <v>14784.17</v>
      </c>
    </row>
    <row r="617" spans="1:4" outlineLevel="2" x14ac:dyDescent="0.3">
      <c r="A617" s="29" t="s">
        <v>2165</v>
      </c>
      <c r="B617" t="s">
        <v>1281</v>
      </c>
      <c r="C617" t="s">
        <v>238</v>
      </c>
      <c r="D617" s="30">
        <v>8251.82</v>
      </c>
    </row>
    <row r="618" spans="1:4" outlineLevel="2" x14ac:dyDescent="0.3">
      <c r="A618" s="29" t="s">
        <v>2165</v>
      </c>
      <c r="B618" t="s">
        <v>1282</v>
      </c>
      <c r="C618" t="s">
        <v>238</v>
      </c>
      <c r="D618" s="30">
        <v>8251.82</v>
      </c>
    </row>
    <row r="619" spans="1:4" outlineLevel="2" x14ac:dyDescent="0.3">
      <c r="A619" s="29" t="s">
        <v>2165</v>
      </c>
      <c r="B619" t="s">
        <v>1283</v>
      </c>
      <c r="C619" t="s">
        <v>239</v>
      </c>
      <c r="D619" s="30">
        <v>3718.64</v>
      </c>
    </row>
    <row r="620" spans="1:4" outlineLevel="2" x14ac:dyDescent="0.3">
      <c r="A620" s="29" t="s">
        <v>2165</v>
      </c>
      <c r="B620" t="s">
        <v>1284</v>
      </c>
      <c r="C620" t="s">
        <v>40</v>
      </c>
      <c r="D620" s="30">
        <v>3718.64</v>
      </c>
    </row>
    <row r="621" spans="1:4" outlineLevel="1" x14ac:dyDescent="0.3">
      <c r="A621" s="31" t="s">
        <v>2186</v>
      </c>
      <c r="D621" s="30">
        <f>SUBTOTAL(9,D5:D620)</f>
        <v>2191552.4299999964</v>
      </c>
    </row>
    <row r="622" spans="1:4" outlineLevel="2" x14ac:dyDescent="0.3">
      <c r="A622" s="29" t="s">
        <v>2166</v>
      </c>
      <c r="B622" t="s">
        <v>1285</v>
      </c>
      <c r="C622" t="s">
        <v>240</v>
      </c>
      <c r="D622" s="30">
        <v>6133.31</v>
      </c>
    </row>
    <row r="623" spans="1:4" outlineLevel="2" x14ac:dyDescent="0.3">
      <c r="A623" s="29" t="s">
        <v>2166</v>
      </c>
      <c r="B623" t="s">
        <v>1286</v>
      </c>
      <c r="C623" t="s">
        <v>241</v>
      </c>
      <c r="D623" s="30">
        <v>13761.31</v>
      </c>
    </row>
    <row r="624" spans="1:4" outlineLevel="2" x14ac:dyDescent="0.3">
      <c r="A624" s="29" t="s">
        <v>2166</v>
      </c>
      <c r="B624" t="s">
        <v>1287</v>
      </c>
      <c r="C624" t="s">
        <v>242</v>
      </c>
      <c r="D624" s="30">
        <v>2394.75</v>
      </c>
    </row>
    <row r="625" spans="1:4" outlineLevel="2" x14ac:dyDescent="0.3">
      <c r="A625" s="29" t="s">
        <v>2166</v>
      </c>
      <c r="B625" t="s">
        <v>1288</v>
      </c>
      <c r="C625" t="s">
        <v>242</v>
      </c>
      <c r="D625" s="30">
        <v>2394.75</v>
      </c>
    </row>
    <row r="626" spans="1:4" outlineLevel="2" x14ac:dyDescent="0.3">
      <c r="A626" s="29" t="s">
        <v>2166</v>
      </c>
      <c r="B626" t="s">
        <v>1289</v>
      </c>
      <c r="C626" t="s">
        <v>242</v>
      </c>
      <c r="D626" s="30">
        <v>2394.75</v>
      </c>
    </row>
    <row r="627" spans="1:4" outlineLevel="2" x14ac:dyDescent="0.3">
      <c r="A627" s="29" t="s">
        <v>2166</v>
      </c>
      <c r="B627" t="s">
        <v>1290</v>
      </c>
      <c r="C627" t="s">
        <v>243</v>
      </c>
      <c r="D627" s="30">
        <v>4471</v>
      </c>
    </row>
    <row r="628" spans="1:4" outlineLevel="2" x14ac:dyDescent="0.3">
      <c r="A628" s="29" t="s">
        <v>2166</v>
      </c>
      <c r="B628" t="s">
        <v>1291</v>
      </c>
      <c r="C628" t="s">
        <v>244</v>
      </c>
      <c r="D628" s="30">
        <v>10085.65</v>
      </c>
    </row>
    <row r="629" spans="1:4" outlineLevel="2" x14ac:dyDescent="0.3">
      <c r="A629" s="29" t="s">
        <v>2166</v>
      </c>
      <c r="B629" t="s">
        <v>1292</v>
      </c>
      <c r="C629" t="s">
        <v>245</v>
      </c>
      <c r="D629" s="30">
        <v>13865.73</v>
      </c>
    </row>
    <row r="630" spans="1:4" outlineLevel="2" x14ac:dyDescent="0.3">
      <c r="A630" s="29" t="s">
        <v>2166</v>
      </c>
      <c r="B630" t="s">
        <v>1293</v>
      </c>
      <c r="C630" t="s">
        <v>246</v>
      </c>
      <c r="D630" s="30">
        <v>12850.36</v>
      </c>
    </row>
    <row r="631" spans="1:4" outlineLevel="2" x14ac:dyDescent="0.3">
      <c r="A631" s="29" t="s">
        <v>2166</v>
      </c>
      <c r="B631" t="s">
        <v>1294</v>
      </c>
      <c r="C631" t="s">
        <v>247</v>
      </c>
      <c r="D631" s="30">
        <v>2524.4299999999998</v>
      </c>
    </row>
    <row r="632" spans="1:4" outlineLevel="2" x14ac:dyDescent="0.3">
      <c r="A632" s="29" t="s">
        <v>2166</v>
      </c>
      <c r="B632" t="s">
        <v>1295</v>
      </c>
      <c r="C632" t="s">
        <v>248</v>
      </c>
      <c r="D632" s="30">
        <v>1581.41</v>
      </c>
    </row>
    <row r="633" spans="1:4" outlineLevel="2" x14ac:dyDescent="0.3">
      <c r="A633" s="29" t="s">
        <v>2166</v>
      </c>
      <c r="B633" t="s">
        <v>1296</v>
      </c>
      <c r="C633" t="s">
        <v>248</v>
      </c>
      <c r="D633" s="30">
        <v>1581.41</v>
      </c>
    </row>
    <row r="634" spans="1:4" outlineLevel="2" x14ac:dyDescent="0.3">
      <c r="A634" s="29" t="s">
        <v>2166</v>
      </c>
      <c r="B634" t="s">
        <v>1297</v>
      </c>
      <c r="C634" t="s">
        <v>249</v>
      </c>
      <c r="D634" s="30">
        <v>62751.97</v>
      </c>
    </row>
    <row r="635" spans="1:4" outlineLevel="2" x14ac:dyDescent="0.3">
      <c r="A635" s="29" t="s">
        <v>2166</v>
      </c>
      <c r="B635" t="s">
        <v>1298</v>
      </c>
      <c r="C635" t="s">
        <v>250</v>
      </c>
      <c r="D635" s="30">
        <v>20163.57</v>
      </c>
    </row>
    <row r="636" spans="1:4" outlineLevel="2" x14ac:dyDescent="0.3">
      <c r="A636" s="29" t="s">
        <v>2166</v>
      </c>
      <c r="B636" t="s">
        <v>1299</v>
      </c>
      <c r="C636" t="s">
        <v>251</v>
      </c>
      <c r="D636" s="30">
        <v>88794.42</v>
      </c>
    </row>
    <row r="637" spans="1:4" outlineLevel="2" x14ac:dyDescent="0.3">
      <c r="A637" s="29" t="s">
        <v>2166</v>
      </c>
      <c r="B637" t="s">
        <v>1300</v>
      </c>
      <c r="C637" t="s">
        <v>252</v>
      </c>
      <c r="D637" s="30">
        <v>1925</v>
      </c>
    </row>
    <row r="638" spans="1:4" outlineLevel="2" x14ac:dyDescent="0.3">
      <c r="A638" s="29" t="s">
        <v>2166</v>
      </c>
      <c r="B638" t="s">
        <v>1301</v>
      </c>
      <c r="C638" t="s">
        <v>253</v>
      </c>
      <c r="D638" s="30">
        <v>6661.06</v>
      </c>
    </row>
    <row r="639" spans="1:4" outlineLevel="2" x14ac:dyDescent="0.3">
      <c r="A639" s="29" t="s">
        <v>2166</v>
      </c>
      <c r="B639" t="s">
        <v>1302</v>
      </c>
      <c r="C639" t="s">
        <v>254</v>
      </c>
      <c r="D639" s="30">
        <v>11104.82</v>
      </c>
    </row>
    <row r="640" spans="1:4" outlineLevel="2" x14ac:dyDescent="0.3">
      <c r="A640" s="29" t="s">
        <v>2166</v>
      </c>
      <c r="B640" t="s">
        <v>1303</v>
      </c>
      <c r="C640" t="s">
        <v>254</v>
      </c>
      <c r="D640" s="30">
        <v>11104.82</v>
      </c>
    </row>
    <row r="641" spans="1:4" outlineLevel="2" x14ac:dyDescent="0.3">
      <c r="A641" s="29" t="s">
        <v>2166</v>
      </c>
      <c r="B641" t="s">
        <v>1304</v>
      </c>
      <c r="C641" t="s">
        <v>254</v>
      </c>
      <c r="D641" s="30">
        <v>11104.82</v>
      </c>
    </row>
    <row r="642" spans="1:4" outlineLevel="2" x14ac:dyDescent="0.3">
      <c r="A642" s="29" t="s">
        <v>2166</v>
      </c>
      <c r="B642" t="s">
        <v>1305</v>
      </c>
      <c r="C642" t="s">
        <v>254</v>
      </c>
      <c r="D642" s="30">
        <v>11104.82</v>
      </c>
    </row>
    <row r="643" spans="1:4" outlineLevel="2" x14ac:dyDescent="0.3">
      <c r="A643" s="29" t="s">
        <v>2166</v>
      </c>
      <c r="B643" t="s">
        <v>1306</v>
      </c>
      <c r="C643" t="s">
        <v>254</v>
      </c>
      <c r="D643" s="30">
        <v>11104.82</v>
      </c>
    </row>
    <row r="644" spans="1:4" outlineLevel="2" x14ac:dyDescent="0.3">
      <c r="A644" s="29" t="s">
        <v>2166</v>
      </c>
      <c r="B644" t="s">
        <v>1307</v>
      </c>
      <c r="C644" t="s">
        <v>255</v>
      </c>
      <c r="D644" s="30">
        <v>406.41</v>
      </c>
    </row>
    <row r="645" spans="1:4" outlineLevel="2" x14ac:dyDescent="0.3">
      <c r="A645" s="29" t="s">
        <v>2166</v>
      </c>
      <c r="B645" t="s">
        <v>1308</v>
      </c>
      <c r="C645" t="s">
        <v>256</v>
      </c>
      <c r="D645" s="30">
        <v>277.77999999999997</v>
      </c>
    </row>
    <row r="646" spans="1:4" outlineLevel="2" x14ac:dyDescent="0.3">
      <c r="A646" s="29" t="s">
        <v>2166</v>
      </c>
      <c r="B646" t="s">
        <v>1309</v>
      </c>
      <c r="C646" t="s">
        <v>257</v>
      </c>
      <c r="D646" s="30">
        <v>852.73</v>
      </c>
    </row>
    <row r="647" spans="1:4" outlineLevel="2" x14ac:dyDescent="0.3">
      <c r="A647" s="29" t="s">
        <v>2166</v>
      </c>
      <c r="B647" t="s">
        <v>1310</v>
      </c>
      <c r="C647" t="s">
        <v>257</v>
      </c>
      <c r="D647" s="30">
        <v>852.73</v>
      </c>
    </row>
    <row r="648" spans="1:4" outlineLevel="2" x14ac:dyDescent="0.3">
      <c r="A648" s="29" t="s">
        <v>2166</v>
      </c>
      <c r="B648" t="s">
        <v>1311</v>
      </c>
      <c r="C648" t="s">
        <v>258</v>
      </c>
      <c r="D648" s="30">
        <v>749.75</v>
      </c>
    </row>
    <row r="649" spans="1:4" outlineLevel="2" x14ac:dyDescent="0.3">
      <c r="A649" s="29" t="s">
        <v>2166</v>
      </c>
      <c r="B649" t="s">
        <v>1312</v>
      </c>
      <c r="C649" t="s">
        <v>258</v>
      </c>
      <c r="D649" s="30">
        <v>749.75</v>
      </c>
    </row>
    <row r="650" spans="1:4" outlineLevel="2" x14ac:dyDescent="0.3">
      <c r="A650" s="29" t="s">
        <v>2166</v>
      </c>
      <c r="B650" t="s">
        <v>1313</v>
      </c>
      <c r="C650" t="s">
        <v>258</v>
      </c>
      <c r="D650" s="30">
        <v>749.75</v>
      </c>
    </row>
    <row r="651" spans="1:4" outlineLevel="2" x14ac:dyDescent="0.3">
      <c r="A651" s="29" t="s">
        <v>2166</v>
      </c>
      <c r="B651" t="s">
        <v>1314</v>
      </c>
      <c r="C651" t="s">
        <v>258</v>
      </c>
      <c r="D651" s="30">
        <v>749.75</v>
      </c>
    </row>
    <row r="652" spans="1:4" outlineLevel="2" x14ac:dyDescent="0.3">
      <c r="A652" s="29" t="s">
        <v>2166</v>
      </c>
      <c r="B652" t="s">
        <v>1315</v>
      </c>
      <c r="C652" t="s">
        <v>259</v>
      </c>
      <c r="D652" s="30">
        <v>5345</v>
      </c>
    </row>
    <row r="653" spans="1:4" outlineLevel="2" x14ac:dyDescent="0.3">
      <c r="A653" s="29" t="s">
        <v>2166</v>
      </c>
      <c r="B653" t="s">
        <v>1316</v>
      </c>
      <c r="C653" t="s">
        <v>259</v>
      </c>
      <c r="D653" s="30">
        <v>5345</v>
      </c>
    </row>
    <row r="654" spans="1:4" outlineLevel="2" x14ac:dyDescent="0.3">
      <c r="A654" s="29" t="s">
        <v>2166</v>
      </c>
      <c r="B654" t="s">
        <v>1317</v>
      </c>
      <c r="C654" t="s">
        <v>259</v>
      </c>
      <c r="D654" s="30">
        <v>5345</v>
      </c>
    </row>
    <row r="655" spans="1:4" outlineLevel="2" x14ac:dyDescent="0.3">
      <c r="A655" s="29" t="s">
        <v>2166</v>
      </c>
      <c r="B655" t="s">
        <v>1318</v>
      </c>
      <c r="C655" t="s">
        <v>259</v>
      </c>
      <c r="D655" s="30">
        <v>5345</v>
      </c>
    </row>
    <row r="656" spans="1:4" outlineLevel="2" x14ac:dyDescent="0.3">
      <c r="A656" s="29" t="s">
        <v>2166</v>
      </c>
      <c r="B656" t="s">
        <v>1319</v>
      </c>
      <c r="C656" t="s">
        <v>260</v>
      </c>
      <c r="D656" s="30">
        <v>3547.5</v>
      </c>
    </row>
    <row r="657" spans="1:4" outlineLevel="2" x14ac:dyDescent="0.3">
      <c r="A657" s="29" t="s">
        <v>2166</v>
      </c>
      <c r="B657" t="s">
        <v>1320</v>
      </c>
      <c r="C657" t="s">
        <v>260</v>
      </c>
      <c r="D657" s="30">
        <v>3547.5</v>
      </c>
    </row>
    <row r="658" spans="1:4" outlineLevel="2" x14ac:dyDescent="0.3">
      <c r="A658" s="29" t="s">
        <v>2166</v>
      </c>
      <c r="B658" t="s">
        <v>1321</v>
      </c>
      <c r="C658" t="s">
        <v>260</v>
      </c>
      <c r="D658" s="30">
        <v>3547.5</v>
      </c>
    </row>
    <row r="659" spans="1:4" outlineLevel="2" x14ac:dyDescent="0.3">
      <c r="A659" s="29" t="s">
        <v>2166</v>
      </c>
      <c r="B659" t="s">
        <v>1322</v>
      </c>
      <c r="C659" t="s">
        <v>260</v>
      </c>
      <c r="D659" s="30">
        <v>3547.5</v>
      </c>
    </row>
    <row r="660" spans="1:4" outlineLevel="2" x14ac:dyDescent="0.3">
      <c r="A660" s="29" t="s">
        <v>2166</v>
      </c>
      <c r="B660" t="s">
        <v>1323</v>
      </c>
      <c r="C660" t="s">
        <v>260</v>
      </c>
      <c r="D660" s="30">
        <v>3547.5</v>
      </c>
    </row>
    <row r="661" spans="1:4" outlineLevel="2" x14ac:dyDescent="0.3">
      <c r="A661" s="29" t="s">
        <v>2166</v>
      </c>
      <c r="B661" t="s">
        <v>1324</v>
      </c>
      <c r="C661" t="s">
        <v>260</v>
      </c>
      <c r="D661" s="30">
        <v>3547.5</v>
      </c>
    </row>
    <row r="662" spans="1:4" outlineLevel="2" x14ac:dyDescent="0.3">
      <c r="A662" s="29" t="s">
        <v>2166</v>
      </c>
      <c r="B662" t="s">
        <v>1325</v>
      </c>
      <c r="C662" t="s">
        <v>260</v>
      </c>
      <c r="D662" s="30">
        <v>3547.5</v>
      </c>
    </row>
    <row r="663" spans="1:4" outlineLevel="2" x14ac:dyDescent="0.3">
      <c r="A663" s="29" t="s">
        <v>2166</v>
      </c>
      <c r="B663" t="s">
        <v>1326</v>
      </c>
      <c r="C663" t="s">
        <v>260</v>
      </c>
      <c r="D663" s="30">
        <v>3547.5</v>
      </c>
    </row>
    <row r="664" spans="1:4" outlineLevel="2" x14ac:dyDescent="0.3">
      <c r="A664" s="29" t="s">
        <v>2166</v>
      </c>
      <c r="B664" t="s">
        <v>1327</v>
      </c>
      <c r="C664" t="s">
        <v>260</v>
      </c>
      <c r="D664" s="30">
        <v>3547.5</v>
      </c>
    </row>
    <row r="665" spans="1:4" outlineLevel="2" x14ac:dyDescent="0.3">
      <c r="A665" s="29" t="s">
        <v>2166</v>
      </c>
      <c r="B665" t="s">
        <v>1328</v>
      </c>
      <c r="C665" t="s">
        <v>261</v>
      </c>
      <c r="D665" s="30">
        <v>517.5</v>
      </c>
    </row>
    <row r="666" spans="1:4" outlineLevel="2" x14ac:dyDescent="0.3">
      <c r="A666" s="29" t="s">
        <v>2166</v>
      </c>
      <c r="B666" t="s">
        <v>1329</v>
      </c>
      <c r="C666" t="s">
        <v>262</v>
      </c>
      <c r="D666" s="30">
        <v>426.11</v>
      </c>
    </row>
    <row r="667" spans="1:4" outlineLevel="2" x14ac:dyDescent="0.3">
      <c r="A667" s="29" t="s">
        <v>2166</v>
      </c>
      <c r="B667" t="s">
        <v>1330</v>
      </c>
      <c r="C667" t="s">
        <v>261</v>
      </c>
      <c r="D667" s="30">
        <v>372.85</v>
      </c>
    </row>
    <row r="668" spans="1:4" outlineLevel="2" x14ac:dyDescent="0.3">
      <c r="A668" s="29" t="s">
        <v>2166</v>
      </c>
      <c r="B668" t="s">
        <v>1331</v>
      </c>
      <c r="C668" t="s">
        <v>263</v>
      </c>
      <c r="D668" s="30">
        <v>319.58</v>
      </c>
    </row>
    <row r="669" spans="1:4" outlineLevel="2" x14ac:dyDescent="0.3">
      <c r="A669" s="29" t="s">
        <v>2166</v>
      </c>
      <c r="B669" t="s">
        <v>1332</v>
      </c>
      <c r="C669" t="s">
        <v>264</v>
      </c>
      <c r="D669" s="30">
        <v>319.58</v>
      </c>
    </row>
    <row r="670" spans="1:4" outlineLevel="2" x14ac:dyDescent="0.3">
      <c r="A670" s="29" t="s">
        <v>2166</v>
      </c>
      <c r="B670" t="s">
        <v>1333</v>
      </c>
      <c r="C670" t="s">
        <v>265</v>
      </c>
      <c r="D670" s="30">
        <v>1098</v>
      </c>
    </row>
    <row r="671" spans="1:4" outlineLevel="2" x14ac:dyDescent="0.3">
      <c r="A671" s="29" t="s">
        <v>2166</v>
      </c>
      <c r="B671" t="s">
        <v>1334</v>
      </c>
      <c r="C671" t="s">
        <v>266</v>
      </c>
      <c r="D671" s="30">
        <v>4283.17</v>
      </c>
    </row>
    <row r="672" spans="1:4" outlineLevel="2" x14ac:dyDescent="0.3">
      <c r="A672" s="29" t="s">
        <v>2166</v>
      </c>
      <c r="B672" t="s">
        <v>1335</v>
      </c>
      <c r="C672" t="s">
        <v>267</v>
      </c>
      <c r="D672" s="30">
        <v>13167.07</v>
      </c>
    </row>
    <row r="673" spans="1:4" outlineLevel="2" x14ac:dyDescent="0.3">
      <c r="A673" s="29" t="s">
        <v>2166</v>
      </c>
      <c r="B673" t="s">
        <v>1336</v>
      </c>
      <c r="C673" t="s">
        <v>267</v>
      </c>
      <c r="D673" s="30">
        <v>13167.07</v>
      </c>
    </row>
    <row r="674" spans="1:4" outlineLevel="2" x14ac:dyDescent="0.3">
      <c r="A674" s="29" t="s">
        <v>2166</v>
      </c>
      <c r="B674" t="s">
        <v>1337</v>
      </c>
      <c r="C674" t="s">
        <v>267</v>
      </c>
      <c r="D674" s="30">
        <v>13167.07</v>
      </c>
    </row>
    <row r="675" spans="1:4" outlineLevel="2" x14ac:dyDescent="0.3">
      <c r="A675" s="29" t="s">
        <v>2166</v>
      </c>
      <c r="B675" t="s">
        <v>1338</v>
      </c>
      <c r="C675" t="s">
        <v>267</v>
      </c>
      <c r="D675" s="30">
        <v>13167.07</v>
      </c>
    </row>
    <row r="676" spans="1:4" outlineLevel="2" x14ac:dyDescent="0.3">
      <c r="A676" s="29" t="s">
        <v>2166</v>
      </c>
      <c r="B676" t="s">
        <v>1339</v>
      </c>
      <c r="C676" t="s">
        <v>267</v>
      </c>
      <c r="D676" s="30">
        <v>13167.07</v>
      </c>
    </row>
    <row r="677" spans="1:4" outlineLevel="2" x14ac:dyDescent="0.3">
      <c r="A677" s="29" t="s">
        <v>2166</v>
      </c>
      <c r="B677" t="s">
        <v>1340</v>
      </c>
      <c r="C677" t="s">
        <v>267</v>
      </c>
      <c r="D677" s="30">
        <v>13167.07</v>
      </c>
    </row>
    <row r="678" spans="1:4" outlineLevel="2" x14ac:dyDescent="0.3">
      <c r="A678" s="29" t="s">
        <v>2166</v>
      </c>
      <c r="B678" t="s">
        <v>1341</v>
      </c>
      <c r="C678" t="s">
        <v>267</v>
      </c>
      <c r="D678" s="30">
        <v>13167.07</v>
      </c>
    </row>
    <row r="679" spans="1:4" outlineLevel="2" x14ac:dyDescent="0.3">
      <c r="A679" s="29" t="s">
        <v>2166</v>
      </c>
      <c r="B679" t="s">
        <v>1342</v>
      </c>
      <c r="C679" t="s">
        <v>267</v>
      </c>
      <c r="D679" s="30">
        <v>13167.07</v>
      </c>
    </row>
    <row r="680" spans="1:4" outlineLevel="2" x14ac:dyDescent="0.3">
      <c r="A680" s="29" t="s">
        <v>2166</v>
      </c>
      <c r="B680" t="s">
        <v>1343</v>
      </c>
      <c r="C680" t="s">
        <v>267</v>
      </c>
      <c r="D680" s="30">
        <v>13167.07</v>
      </c>
    </row>
    <row r="681" spans="1:4" outlineLevel="2" x14ac:dyDescent="0.3">
      <c r="A681" s="29" t="s">
        <v>2166</v>
      </c>
      <c r="B681" t="s">
        <v>1344</v>
      </c>
      <c r="C681" t="s">
        <v>268</v>
      </c>
      <c r="D681" s="30">
        <v>2292.4</v>
      </c>
    </row>
    <row r="682" spans="1:4" outlineLevel="2" x14ac:dyDescent="0.3">
      <c r="A682" s="29" t="s">
        <v>2166</v>
      </c>
      <c r="B682" t="s">
        <v>1345</v>
      </c>
      <c r="C682" t="s">
        <v>268</v>
      </c>
      <c r="D682" s="30">
        <v>2292.4</v>
      </c>
    </row>
    <row r="683" spans="1:4" outlineLevel="2" x14ac:dyDescent="0.3">
      <c r="A683" s="29" t="s">
        <v>2166</v>
      </c>
      <c r="B683" t="s">
        <v>1346</v>
      </c>
      <c r="C683" t="s">
        <v>268</v>
      </c>
      <c r="D683" s="30">
        <v>2292.4</v>
      </c>
    </row>
    <row r="684" spans="1:4" outlineLevel="2" x14ac:dyDescent="0.3">
      <c r="A684" s="29" t="s">
        <v>2166</v>
      </c>
      <c r="B684" t="s">
        <v>1347</v>
      </c>
      <c r="C684" t="s">
        <v>268</v>
      </c>
      <c r="D684" s="30">
        <v>2292.4</v>
      </c>
    </row>
    <row r="685" spans="1:4" outlineLevel="2" x14ac:dyDescent="0.3">
      <c r="A685" s="29" t="s">
        <v>2166</v>
      </c>
      <c r="B685" t="s">
        <v>1348</v>
      </c>
      <c r="C685" t="s">
        <v>268</v>
      </c>
      <c r="D685" s="30">
        <v>2292.4</v>
      </c>
    </row>
    <row r="686" spans="1:4" outlineLevel="2" x14ac:dyDescent="0.3">
      <c r="A686" s="29" t="s">
        <v>2166</v>
      </c>
      <c r="B686" t="s">
        <v>1349</v>
      </c>
      <c r="C686" t="s">
        <v>268</v>
      </c>
      <c r="D686" s="30">
        <v>2292.4</v>
      </c>
    </row>
    <row r="687" spans="1:4" outlineLevel="2" x14ac:dyDescent="0.3">
      <c r="A687" s="29" t="s">
        <v>2166</v>
      </c>
      <c r="B687" t="s">
        <v>1350</v>
      </c>
      <c r="C687" t="s">
        <v>268</v>
      </c>
      <c r="D687" s="30">
        <v>2292.4</v>
      </c>
    </row>
    <row r="688" spans="1:4" outlineLevel="2" x14ac:dyDescent="0.3">
      <c r="A688" s="29" t="s">
        <v>2166</v>
      </c>
      <c r="B688" t="s">
        <v>1351</v>
      </c>
      <c r="C688" t="s">
        <v>268</v>
      </c>
      <c r="D688" s="30">
        <v>2292.4</v>
      </c>
    </row>
    <row r="689" spans="1:4" outlineLevel="2" x14ac:dyDescent="0.3">
      <c r="A689" s="29" t="s">
        <v>2166</v>
      </c>
      <c r="B689" t="s">
        <v>1352</v>
      </c>
      <c r="C689" t="s">
        <v>268</v>
      </c>
      <c r="D689" s="30">
        <v>2292.4</v>
      </c>
    </row>
    <row r="690" spans="1:4" outlineLevel="2" x14ac:dyDescent="0.3">
      <c r="A690" s="29" t="s">
        <v>2166</v>
      </c>
      <c r="B690" t="s">
        <v>1353</v>
      </c>
      <c r="C690" t="s">
        <v>268</v>
      </c>
      <c r="D690" s="30">
        <v>2292.4</v>
      </c>
    </row>
    <row r="691" spans="1:4" outlineLevel="2" x14ac:dyDescent="0.3">
      <c r="A691" s="29" t="s">
        <v>2166</v>
      </c>
      <c r="B691" t="s">
        <v>1354</v>
      </c>
      <c r="C691" t="s">
        <v>268</v>
      </c>
      <c r="D691" s="30">
        <v>2292.4</v>
      </c>
    </row>
    <row r="692" spans="1:4" outlineLevel="2" x14ac:dyDescent="0.3">
      <c r="A692" s="29" t="s">
        <v>2166</v>
      </c>
      <c r="B692" t="s">
        <v>1355</v>
      </c>
      <c r="C692" t="s">
        <v>268</v>
      </c>
      <c r="D692" s="30">
        <v>2292.4</v>
      </c>
    </row>
    <row r="693" spans="1:4" outlineLevel="2" x14ac:dyDescent="0.3">
      <c r="A693" s="29" t="s">
        <v>2166</v>
      </c>
      <c r="B693" t="s">
        <v>1356</v>
      </c>
      <c r="C693" t="s">
        <v>268</v>
      </c>
      <c r="D693" s="30">
        <v>2292.4</v>
      </c>
    </row>
    <row r="694" spans="1:4" outlineLevel="2" x14ac:dyDescent="0.3">
      <c r="A694" s="29" t="s">
        <v>2166</v>
      </c>
      <c r="B694" t="s">
        <v>1357</v>
      </c>
      <c r="C694" t="s">
        <v>268</v>
      </c>
      <c r="D694" s="30">
        <v>2292.4</v>
      </c>
    </row>
    <row r="695" spans="1:4" outlineLevel="2" x14ac:dyDescent="0.3">
      <c r="A695" s="29" t="s">
        <v>2166</v>
      </c>
      <c r="B695" t="s">
        <v>1358</v>
      </c>
      <c r="C695" t="s">
        <v>268</v>
      </c>
      <c r="D695" s="30">
        <v>2292.4</v>
      </c>
    </row>
    <row r="696" spans="1:4" outlineLevel="2" x14ac:dyDescent="0.3">
      <c r="A696" s="29" t="s">
        <v>2166</v>
      </c>
      <c r="B696" t="s">
        <v>1359</v>
      </c>
      <c r="C696" t="s">
        <v>268</v>
      </c>
      <c r="D696" s="30">
        <v>2292.4</v>
      </c>
    </row>
    <row r="697" spans="1:4" outlineLevel="2" x14ac:dyDescent="0.3">
      <c r="A697" s="29" t="s">
        <v>2166</v>
      </c>
      <c r="B697" t="s">
        <v>1360</v>
      </c>
      <c r="C697" t="s">
        <v>268</v>
      </c>
      <c r="D697" s="30">
        <v>2292.4</v>
      </c>
    </row>
    <row r="698" spans="1:4" outlineLevel="2" x14ac:dyDescent="0.3">
      <c r="A698" s="29" t="s">
        <v>2166</v>
      </c>
      <c r="B698" t="s">
        <v>1361</v>
      </c>
      <c r="C698" t="s">
        <v>240</v>
      </c>
      <c r="D698" s="30">
        <v>6133.31</v>
      </c>
    </row>
    <row r="699" spans="1:4" outlineLevel="2" x14ac:dyDescent="0.3">
      <c r="A699" s="29" t="s">
        <v>2166</v>
      </c>
      <c r="B699" t="s">
        <v>1362</v>
      </c>
      <c r="C699" t="s">
        <v>269</v>
      </c>
      <c r="D699" s="30">
        <v>168159.48</v>
      </c>
    </row>
    <row r="700" spans="1:4" outlineLevel="2" x14ac:dyDescent="0.3">
      <c r="A700" s="29" t="s">
        <v>2166</v>
      </c>
      <c r="B700" t="s">
        <v>1363</v>
      </c>
      <c r="C700" t="s">
        <v>269</v>
      </c>
      <c r="D700" s="30">
        <v>168159.48</v>
      </c>
    </row>
    <row r="701" spans="1:4" outlineLevel="2" x14ac:dyDescent="0.3">
      <c r="A701" s="29" t="s">
        <v>2166</v>
      </c>
      <c r="B701" t="s">
        <v>1364</v>
      </c>
      <c r="C701" t="s">
        <v>270</v>
      </c>
      <c r="D701" s="30">
        <v>1674</v>
      </c>
    </row>
    <row r="702" spans="1:4" outlineLevel="2" x14ac:dyDescent="0.3">
      <c r="A702" s="29" t="s">
        <v>2166</v>
      </c>
      <c r="B702" t="s">
        <v>1365</v>
      </c>
      <c r="C702" t="s">
        <v>270</v>
      </c>
      <c r="D702" s="30">
        <v>1674</v>
      </c>
    </row>
    <row r="703" spans="1:4" outlineLevel="2" x14ac:dyDescent="0.3">
      <c r="A703" s="29" t="s">
        <v>2166</v>
      </c>
      <c r="B703" t="s">
        <v>1366</v>
      </c>
      <c r="C703" t="s">
        <v>270</v>
      </c>
      <c r="D703" s="30">
        <v>1674</v>
      </c>
    </row>
    <row r="704" spans="1:4" outlineLevel="2" x14ac:dyDescent="0.3">
      <c r="A704" s="29" t="s">
        <v>2166</v>
      </c>
      <c r="B704" t="s">
        <v>1367</v>
      </c>
      <c r="C704" t="s">
        <v>271</v>
      </c>
      <c r="D704" s="30">
        <v>12669</v>
      </c>
    </row>
    <row r="705" spans="1:4" outlineLevel="2" x14ac:dyDescent="0.3">
      <c r="A705" s="29" t="s">
        <v>2166</v>
      </c>
      <c r="B705" t="s">
        <v>1368</v>
      </c>
      <c r="C705" t="s">
        <v>272</v>
      </c>
      <c r="D705" s="30">
        <v>816.72</v>
      </c>
    </row>
    <row r="706" spans="1:4" outlineLevel="2" x14ac:dyDescent="0.3">
      <c r="A706" s="29" t="s">
        <v>2166</v>
      </c>
      <c r="B706" t="s">
        <v>1369</v>
      </c>
      <c r="C706" t="s">
        <v>272</v>
      </c>
      <c r="D706" s="30">
        <v>816.72</v>
      </c>
    </row>
    <row r="707" spans="1:4" outlineLevel="2" x14ac:dyDescent="0.3">
      <c r="A707" s="29" t="s">
        <v>2166</v>
      </c>
      <c r="B707" t="s">
        <v>1370</v>
      </c>
      <c r="C707" t="s">
        <v>273</v>
      </c>
      <c r="D707" s="30">
        <v>14323.77</v>
      </c>
    </row>
    <row r="708" spans="1:4" outlineLevel="2" x14ac:dyDescent="0.3">
      <c r="A708" s="29" t="s">
        <v>2166</v>
      </c>
      <c r="B708" t="s">
        <v>1371</v>
      </c>
      <c r="C708" t="s">
        <v>273</v>
      </c>
      <c r="D708" s="30">
        <v>14323.77</v>
      </c>
    </row>
    <row r="709" spans="1:4" outlineLevel="2" x14ac:dyDescent="0.3">
      <c r="A709" s="29" t="s">
        <v>2166</v>
      </c>
      <c r="B709" t="s">
        <v>1372</v>
      </c>
      <c r="C709" t="s">
        <v>273</v>
      </c>
      <c r="D709" s="30">
        <v>14323.77</v>
      </c>
    </row>
    <row r="710" spans="1:4" outlineLevel="2" x14ac:dyDescent="0.3">
      <c r="A710" s="29" t="s">
        <v>2166</v>
      </c>
      <c r="B710" t="s">
        <v>1373</v>
      </c>
      <c r="C710" t="s">
        <v>274</v>
      </c>
      <c r="D710" s="30">
        <v>11209.58</v>
      </c>
    </row>
    <row r="711" spans="1:4" outlineLevel="2" x14ac:dyDescent="0.3">
      <c r="A711" s="29" t="s">
        <v>2166</v>
      </c>
      <c r="B711" t="s">
        <v>1374</v>
      </c>
      <c r="C711" t="s">
        <v>275</v>
      </c>
      <c r="D711" s="30">
        <v>15217.53</v>
      </c>
    </row>
    <row r="712" spans="1:4" outlineLevel="2" x14ac:dyDescent="0.3">
      <c r="A712" s="29" t="s">
        <v>2166</v>
      </c>
      <c r="B712" t="s">
        <v>1375</v>
      </c>
      <c r="C712" t="s">
        <v>275</v>
      </c>
      <c r="D712" s="30">
        <v>15217.53</v>
      </c>
    </row>
    <row r="713" spans="1:4" outlineLevel="2" x14ac:dyDescent="0.3">
      <c r="A713" s="29" t="s">
        <v>2166</v>
      </c>
      <c r="B713" t="s">
        <v>1376</v>
      </c>
      <c r="C713" t="s">
        <v>267</v>
      </c>
      <c r="D713" s="30">
        <v>13167.07</v>
      </c>
    </row>
    <row r="714" spans="1:4" outlineLevel="2" x14ac:dyDescent="0.3">
      <c r="A714" s="29" t="s">
        <v>2166</v>
      </c>
      <c r="B714" t="s">
        <v>1377</v>
      </c>
      <c r="C714" t="s">
        <v>267</v>
      </c>
      <c r="D714" s="30">
        <v>13167.07</v>
      </c>
    </row>
    <row r="715" spans="1:4" outlineLevel="2" x14ac:dyDescent="0.3">
      <c r="A715" s="29" t="s">
        <v>2166</v>
      </c>
      <c r="B715" t="s">
        <v>1378</v>
      </c>
      <c r="C715" t="s">
        <v>267</v>
      </c>
      <c r="D715" s="30">
        <v>13167.07</v>
      </c>
    </row>
    <row r="716" spans="1:4" outlineLevel="2" x14ac:dyDescent="0.3">
      <c r="A716" s="29" t="s">
        <v>2166</v>
      </c>
      <c r="B716" t="s">
        <v>1379</v>
      </c>
      <c r="C716" t="s">
        <v>267</v>
      </c>
      <c r="D716" s="30">
        <v>13167.07</v>
      </c>
    </row>
    <row r="717" spans="1:4" outlineLevel="2" x14ac:dyDescent="0.3">
      <c r="A717" s="29" t="s">
        <v>2166</v>
      </c>
      <c r="B717" t="s">
        <v>1380</v>
      </c>
      <c r="C717" t="s">
        <v>267</v>
      </c>
      <c r="D717" s="30">
        <v>13167.07</v>
      </c>
    </row>
    <row r="718" spans="1:4" outlineLevel="2" x14ac:dyDescent="0.3">
      <c r="A718" s="29" t="s">
        <v>2166</v>
      </c>
      <c r="B718" t="s">
        <v>1381</v>
      </c>
      <c r="C718" t="s">
        <v>267</v>
      </c>
      <c r="D718" s="30">
        <v>13167.07</v>
      </c>
    </row>
    <row r="719" spans="1:4" outlineLevel="2" x14ac:dyDescent="0.3">
      <c r="A719" s="29" t="s">
        <v>2166</v>
      </c>
      <c r="B719" t="s">
        <v>1382</v>
      </c>
      <c r="C719" t="s">
        <v>267</v>
      </c>
      <c r="D719" s="30">
        <v>13167.07</v>
      </c>
    </row>
    <row r="720" spans="1:4" outlineLevel="2" x14ac:dyDescent="0.3">
      <c r="A720" s="29" t="s">
        <v>2166</v>
      </c>
      <c r="B720" t="s">
        <v>1383</v>
      </c>
      <c r="C720" t="s">
        <v>267</v>
      </c>
      <c r="D720" s="30">
        <v>13167.07</v>
      </c>
    </row>
    <row r="721" spans="1:4" outlineLevel="2" x14ac:dyDescent="0.3">
      <c r="A721" s="29" t="s">
        <v>2166</v>
      </c>
      <c r="B721" t="s">
        <v>1384</v>
      </c>
      <c r="C721" t="s">
        <v>267</v>
      </c>
      <c r="D721" s="30">
        <v>13167.07</v>
      </c>
    </row>
    <row r="722" spans="1:4" outlineLevel="2" x14ac:dyDescent="0.3">
      <c r="A722" s="29" t="s">
        <v>2166</v>
      </c>
      <c r="B722" t="s">
        <v>1385</v>
      </c>
      <c r="C722" t="s">
        <v>267</v>
      </c>
      <c r="D722" s="30">
        <v>13167.07</v>
      </c>
    </row>
    <row r="723" spans="1:4" outlineLevel="2" x14ac:dyDescent="0.3">
      <c r="A723" s="29" t="s">
        <v>2166</v>
      </c>
      <c r="B723" t="s">
        <v>1386</v>
      </c>
      <c r="C723" t="s">
        <v>267</v>
      </c>
      <c r="D723" s="30">
        <v>13167.07</v>
      </c>
    </row>
    <row r="724" spans="1:4" outlineLevel="2" x14ac:dyDescent="0.3">
      <c r="A724" s="29" t="s">
        <v>2166</v>
      </c>
      <c r="B724" t="s">
        <v>1387</v>
      </c>
      <c r="C724" t="s">
        <v>268</v>
      </c>
      <c r="D724" s="30">
        <v>2292.4</v>
      </c>
    </row>
    <row r="725" spans="1:4" outlineLevel="2" x14ac:dyDescent="0.3">
      <c r="A725" s="29" t="s">
        <v>2166</v>
      </c>
      <c r="B725" t="s">
        <v>1388</v>
      </c>
      <c r="C725" t="s">
        <v>276</v>
      </c>
      <c r="D725" s="30">
        <v>30264.67</v>
      </c>
    </row>
    <row r="726" spans="1:4" outlineLevel="2" x14ac:dyDescent="0.3">
      <c r="A726" s="29" t="s">
        <v>2166</v>
      </c>
      <c r="B726" t="s">
        <v>1389</v>
      </c>
      <c r="C726" t="s">
        <v>277</v>
      </c>
      <c r="D726" s="30">
        <v>32036.11</v>
      </c>
    </row>
    <row r="727" spans="1:4" outlineLevel="2" x14ac:dyDescent="0.3">
      <c r="A727" s="29" t="s">
        <v>2166</v>
      </c>
      <c r="B727" t="s">
        <v>1390</v>
      </c>
      <c r="C727" t="s">
        <v>278</v>
      </c>
      <c r="D727" s="30">
        <v>23089.99</v>
      </c>
    </row>
    <row r="728" spans="1:4" outlineLevel="2" x14ac:dyDescent="0.3">
      <c r="A728" s="29" t="s">
        <v>2166</v>
      </c>
      <c r="B728" t="s">
        <v>1391</v>
      </c>
      <c r="C728" t="s">
        <v>279</v>
      </c>
      <c r="D728" s="30">
        <v>18288.91</v>
      </c>
    </row>
    <row r="729" spans="1:4" outlineLevel="2" x14ac:dyDescent="0.3">
      <c r="A729" s="29" t="s">
        <v>2166</v>
      </c>
      <c r="B729" t="s">
        <v>1392</v>
      </c>
      <c r="C729" t="s">
        <v>280</v>
      </c>
      <c r="D729" s="30">
        <v>92929.51</v>
      </c>
    </row>
    <row r="730" spans="1:4" outlineLevel="2" x14ac:dyDescent="0.3">
      <c r="A730" s="29" t="s">
        <v>2166</v>
      </c>
      <c r="B730" t="s">
        <v>1393</v>
      </c>
      <c r="C730" t="s">
        <v>250</v>
      </c>
      <c r="D730" s="30">
        <v>20163.57</v>
      </c>
    </row>
    <row r="731" spans="1:4" outlineLevel="2" x14ac:dyDescent="0.3">
      <c r="A731" s="29" t="s">
        <v>2166</v>
      </c>
      <c r="B731" t="s">
        <v>1394</v>
      </c>
      <c r="C731" t="s">
        <v>268</v>
      </c>
      <c r="D731" s="30">
        <v>2292.4</v>
      </c>
    </row>
    <row r="732" spans="1:4" outlineLevel="2" x14ac:dyDescent="0.3">
      <c r="A732" s="29" t="s">
        <v>2166</v>
      </c>
      <c r="B732" t="s">
        <v>1395</v>
      </c>
      <c r="C732" t="s">
        <v>268</v>
      </c>
      <c r="D732" s="30">
        <v>2292.4</v>
      </c>
    </row>
    <row r="733" spans="1:4" outlineLevel="2" x14ac:dyDescent="0.3">
      <c r="A733" s="29" t="s">
        <v>2166</v>
      </c>
      <c r="B733" t="s">
        <v>1396</v>
      </c>
      <c r="C733" t="s">
        <v>268</v>
      </c>
      <c r="D733" s="30">
        <v>2292.4</v>
      </c>
    </row>
    <row r="734" spans="1:4" outlineLevel="2" x14ac:dyDescent="0.3">
      <c r="A734" s="29" t="s">
        <v>2166</v>
      </c>
      <c r="B734" t="s">
        <v>1397</v>
      </c>
      <c r="C734" t="s">
        <v>281</v>
      </c>
      <c r="D734" s="30">
        <v>3400</v>
      </c>
    </row>
    <row r="735" spans="1:4" outlineLevel="2" x14ac:dyDescent="0.3">
      <c r="A735" s="29" t="s">
        <v>2166</v>
      </c>
      <c r="B735" t="s">
        <v>1398</v>
      </c>
      <c r="C735" t="s">
        <v>282</v>
      </c>
      <c r="D735" s="30">
        <v>3400</v>
      </c>
    </row>
    <row r="736" spans="1:4" outlineLevel="2" x14ac:dyDescent="0.3">
      <c r="A736" s="29" t="s">
        <v>2166</v>
      </c>
      <c r="B736" t="s">
        <v>1399</v>
      </c>
      <c r="C736" t="s">
        <v>283</v>
      </c>
      <c r="D736" s="30">
        <v>17432.080000000002</v>
      </c>
    </row>
    <row r="737" spans="1:4" outlineLevel="2" x14ac:dyDescent="0.3">
      <c r="A737" s="29" t="s">
        <v>2166</v>
      </c>
      <c r="B737" t="s">
        <v>1400</v>
      </c>
      <c r="C737" t="s">
        <v>283</v>
      </c>
      <c r="D737" s="30">
        <v>17432.080000000002</v>
      </c>
    </row>
    <row r="738" spans="1:4" outlineLevel="2" x14ac:dyDescent="0.3">
      <c r="A738" s="29" t="s">
        <v>2166</v>
      </c>
      <c r="B738" t="s">
        <v>1401</v>
      </c>
      <c r="C738" t="s">
        <v>283</v>
      </c>
      <c r="D738" s="30">
        <v>17432.080000000002</v>
      </c>
    </row>
    <row r="739" spans="1:4" outlineLevel="2" x14ac:dyDescent="0.3">
      <c r="A739" s="29" t="s">
        <v>2166</v>
      </c>
      <c r="B739" t="s">
        <v>1402</v>
      </c>
      <c r="C739" t="s">
        <v>284</v>
      </c>
      <c r="D739" s="30">
        <v>18288.91</v>
      </c>
    </row>
    <row r="740" spans="1:4" outlineLevel="2" x14ac:dyDescent="0.3">
      <c r="A740" s="29" t="s">
        <v>2166</v>
      </c>
      <c r="B740" t="s">
        <v>1403</v>
      </c>
      <c r="C740" t="s">
        <v>284</v>
      </c>
      <c r="D740" s="30">
        <v>18288.91</v>
      </c>
    </row>
    <row r="741" spans="1:4" outlineLevel="2" x14ac:dyDescent="0.3">
      <c r="A741" s="29" t="s">
        <v>2166</v>
      </c>
      <c r="B741" t="s">
        <v>1404</v>
      </c>
      <c r="C741" t="s">
        <v>284</v>
      </c>
      <c r="D741" s="30">
        <v>18288.91</v>
      </c>
    </row>
    <row r="742" spans="1:4" outlineLevel="2" x14ac:dyDescent="0.3">
      <c r="A742" s="29" t="s">
        <v>2166</v>
      </c>
      <c r="B742" t="s">
        <v>1405</v>
      </c>
      <c r="C742" t="s">
        <v>284</v>
      </c>
      <c r="D742" s="30">
        <v>18288.91</v>
      </c>
    </row>
    <row r="743" spans="1:4" outlineLevel="2" x14ac:dyDescent="0.3">
      <c r="A743" s="29" t="s">
        <v>2166</v>
      </c>
      <c r="B743" t="s">
        <v>1406</v>
      </c>
      <c r="C743" t="s">
        <v>285</v>
      </c>
      <c r="D743" s="30">
        <v>44892.57</v>
      </c>
    </row>
    <row r="744" spans="1:4" outlineLevel="2" x14ac:dyDescent="0.3">
      <c r="A744" s="29" t="s">
        <v>2166</v>
      </c>
      <c r="B744" t="s">
        <v>1407</v>
      </c>
      <c r="C744" t="s">
        <v>286</v>
      </c>
      <c r="D744" s="30">
        <v>92929.51</v>
      </c>
    </row>
    <row r="745" spans="1:4" outlineLevel="2" x14ac:dyDescent="0.3">
      <c r="A745" s="29" t="s">
        <v>2166</v>
      </c>
      <c r="B745" t="s">
        <v>1408</v>
      </c>
      <c r="C745" t="s">
        <v>287</v>
      </c>
      <c r="D745" s="30">
        <v>6688.5</v>
      </c>
    </row>
    <row r="746" spans="1:4" outlineLevel="2" x14ac:dyDescent="0.3">
      <c r="A746" s="29" t="s">
        <v>2166</v>
      </c>
      <c r="B746" t="s">
        <v>1409</v>
      </c>
      <c r="C746" t="s">
        <v>287</v>
      </c>
      <c r="D746" s="30">
        <v>6688.5</v>
      </c>
    </row>
    <row r="747" spans="1:4" outlineLevel="2" x14ac:dyDescent="0.3">
      <c r="A747" s="29" t="s">
        <v>2166</v>
      </c>
      <c r="B747" t="s">
        <v>1410</v>
      </c>
      <c r="C747" t="s">
        <v>287</v>
      </c>
      <c r="D747" s="30">
        <v>6688.5</v>
      </c>
    </row>
    <row r="748" spans="1:4" outlineLevel="2" x14ac:dyDescent="0.3">
      <c r="A748" s="29" t="s">
        <v>2166</v>
      </c>
      <c r="B748" t="s">
        <v>1411</v>
      </c>
      <c r="C748" t="s">
        <v>287</v>
      </c>
      <c r="D748" s="30">
        <v>18811.650000000001</v>
      </c>
    </row>
    <row r="749" spans="1:4" outlineLevel="2" x14ac:dyDescent="0.3">
      <c r="A749" s="29" t="s">
        <v>2166</v>
      </c>
      <c r="B749" t="s">
        <v>1412</v>
      </c>
      <c r="C749" t="s">
        <v>288</v>
      </c>
      <c r="D749" s="30">
        <v>1417.16</v>
      </c>
    </row>
    <row r="750" spans="1:4" outlineLevel="2" x14ac:dyDescent="0.3">
      <c r="A750" s="29" t="s">
        <v>2166</v>
      </c>
      <c r="B750" t="s">
        <v>1413</v>
      </c>
      <c r="C750" t="s">
        <v>289</v>
      </c>
      <c r="D750" s="30">
        <v>3132.67</v>
      </c>
    </row>
    <row r="751" spans="1:4" outlineLevel="2" x14ac:dyDescent="0.3">
      <c r="A751" s="29" t="s">
        <v>2166</v>
      </c>
      <c r="B751" t="s">
        <v>1414</v>
      </c>
      <c r="C751" t="s">
        <v>289</v>
      </c>
      <c r="D751" s="30">
        <v>3132.67</v>
      </c>
    </row>
    <row r="752" spans="1:4" outlineLevel="2" x14ac:dyDescent="0.3">
      <c r="A752" s="29" t="s">
        <v>2166</v>
      </c>
      <c r="B752" t="s">
        <v>1415</v>
      </c>
      <c r="C752" t="s">
        <v>289</v>
      </c>
      <c r="D752" s="30">
        <v>3132.67</v>
      </c>
    </row>
    <row r="753" spans="1:4" outlineLevel="2" x14ac:dyDescent="0.3">
      <c r="A753" s="29" t="s">
        <v>2166</v>
      </c>
      <c r="B753" t="s">
        <v>1416</v>
      </c>
      <c r="C753" t="s">
        <v>289</v>
      </c>
      <c r="D753" s="30">
        <v>3132.67</v>
      </c>
    </row>
    <row r="754" spans="1:4" outlineLevel="2" x14ac:dyDescent="0.3">
      <c r="A754" s="29" t="s">
        <v>2166</v>
      </c>
      <c r="B754" t="s">
        <v>1417</v>
      </c>
      <c r="C754" t="s">
        <v>290</v>
      </c>
      <c r="D754" s="30">
        <v>17730.68</v>
      </c>
    </row>
    <row r="755" spans="1:4" outlineLevel="2" x14ac:dyDescent="0.3">
      <c r="A755" s="29" t="s">
        <v>2166</v>
      </c>
      <c r="B755" t="s">
        <v>1418</v>
      </c>
      <c r="C755" t="s">
        <v>290</v>
      </c>
      <c r="D755" s="30">
        <v>3696.03</v>
      </c>
    </row>
    <row r="756" spans="1:4" outlineLevel="2" x14ac:dyDescent="0.3">
      <c r="A756" s="29" t="s">
        <v>2166</v>
      </c>
      <c r="B756" t="s">
        <v>1419</v>
      </c>
      <c r="C756" t="s">
        <v>290</v>
      </c>
      <c r="D756" s="30">
        <v>3696.03</v>
      </c>
    </row>
    <row r="757" spans="1:4" outlineLevel="2" x14ac:dyDescent="0.3">
      <c r="A757" s="29" t="s">
        <v>2166</v>
      </c>
      <c r="B757" t="s">
        <v>1420</v>
      </c>
      <c r="C757" t="s">
        <v>290</v>
      </c>
      <c r="D757" s="30">
        <v>17730.68</v>
      </c>
    </row>
    <row r="758" spans="1:4" outlineLevel="2" x14ac:dyDescent="0.3">
      <c r="A758" s="29" t="s">
        <v>2166</v>
      </c>
      <c r="B758" t="s">
        <v>1421</v>
      </c>
      <c r="C758" t="s">
        <v>290</v>
      </c>
      <c r="D758" s="30">
        <v>17730.68</v>
      </c>
    </row>
    <row r="759" spans="1:4" outlineLevel="2" x14ac:dyDescent="0.3">
      <c r="A759" s="29" t="s">
        <v>2166</v>
      </c>
      <c r="B759" t="s">
        <v>1422</v>
      </c>
      <c r="C759" t="s">
        <v>290</v>
      </c>
      <c r="D759" s="30">
        <v>3696.03</v>
      </c>
    </row>
    <row r="760" spans="1:4" outlineLevel="2" x14ac:dyDescent="0.3">
      <c r="A760" s="29" t="s">
        <v>2166</v>
      </c>
      <c r="B760" t="s">
        <v>1423</v>
      </c>
      <c r="C760" t="s">
        <v>290</v>
      </c>
      <c r="D760" s="30">
        <v>3696.03</v>
      </c>
    </row>
    <row r="761" spans="1:4" outlineLevel="2" x14ac:dyDescent="0.3">
      <c r="A761" s="29" t="s">
        <v>2166</v>
      </c>
      <c r="B761" t="s">
        <v>1424</v>
      </c>
      <c r="C761" t="s">
        <v>291</v>
      </c>
      <c r="D761" s="30">
        <v>20807.5</v>
      </c>
    </row>
    <row r="762" spans="1:4" outlineLevel="2" x14ac:dyDescent="0.3">
      <c r="A762" s="29" t="s">
        <v>2166</v>
      </c>
      <c r="B762" t="s">
        <v>1425</v>
      </c>
      <c r="C762" t="s">
        <v>291</v>
      </c>
      <c r="D762" s="30">
        <v>25550.74</v>
      </c>
    </row>
    <row r="763" spans="1:4" outlineLevel="2" x14ac:dyDescent="0.3">
      <c r="A763" s="29" t="s">
        <v>2166</v>
      </c>
      <c r="B763" t="s">
        <v>1426</v>
      </c>
      <c r="C763" t="s">
        <v>291</v>
      </c>
      <c r="D763" s="30">
        <v>25550.74</v>
      </c>
    </row>
    <row r="764" spans="1:4" outlineLevel="2" x14ac:dyDescent="0.3">
      <c r="A764" s="29" t="s">
        <v>2166</v>
      </c>
      <c r="B764" t="s">
        <v>1427</v>
      </c>
      <c r="C764" t="s">
        <v>291</v>
      </c>
      <c r="D764" s="30">
        <v>30293.98</v>
      </c>
    </row>
    <row r="765" spans="1:4" outlineLevel="2" x14ac:dyDescent="0.3">
      <c r="A765" s="29" t="s">
        <v>2166</v>
      </c>
      <c r="B765" t="s">
        <v>1428</v>
      </c>
      <c r="C765" t="s">
        <v>291</v>
      </c>
      <c r="D765" s="30">
        <v>30293.98</v>
      </c>
    </row>
    <row r="766" spans="1:4" outlineLevel="2" x14ac:dyDescent="0.3">
      <c r="A766" s="29" t="s">
        <v>2166</v>
      </c>
      <c r="B766" t="s">
        <v>1429</v>
      </c>
      <c r="C766" t="s">
        <v>291</v>
      </c>
      <c r="D766" s="30">
        <v>25550.74</v>
      </c>
    </row>
    <row r="767" spans="1:4" outlineLevel="2" x14ac:dyDescent="0.3">
      <c r="A767" s="29" t="s">
        <v>2166</v>
      </c>
      <c r="B767" t="s">
        <v>1430</v>
      </c>
      <c r="C767" t="s">
        <v>291</v>
      </c>
      <c r="D767" s="30">
        <v>25550.74</v>
      </c>
    </row>
    <row r="768" spans="1:4" outlineLevel="2" x14ac:dyDescent="0.3">
      <c r="A768" s="29" t="s">
        <v>2166</v>
      </c>
      <c r="B768" t="s">
        <v>1431</v>
      </c>
      <c r="C768" t="s">
        <v>291</v>
      </c>
      <c r="D768" s="30">
        <v>30293.98</v>
      </c>
    </row>
    <row r="769" spans="1:4" outlineLevel="2" x14ac:dyDescent="0.3">
      <c r="A769" s="29" t="s">
        <v>2166</v>
      </c>
      <c r="B769" t="s">
        <v>1432</v>
      </c>
      <c r="C769" t="s">
        <v>291</v>
      </c>
      <c r="D769" s="30">
        <v>25550.74</v>
      </c>
    </row>
    <row r="770" spans="1:4" outlineLevel="2" x14ac:dyDescent="0.3">
      <c r="A770" s="29" t="s">
        <v>2166</v>
      </c>
      <c r="B770" t="s">
        <v>1433</v>
      </c>
      <c r="C770" t="s">
        <v>291</v>
      </c>
      <c r="D770" s="30">
        <v>30293.98</v>
      </c>
    </row>
    <row r="771" spans="1:4" outlineLevel="2" x14ac:dyDescent="0.3">
      <c r="A771" s="29" t="s">
        <v>2166</v>
      </c>
      <c r="B771" t="s">
        <v>1434</v>
      </c>
      <c r="C771" t="s">
        <v>291</v>
      </c>
      <c r="D771" s="30">
        <v>39780.46</v>
      </c>
    </row>
    <row r="772" spans="1:4" outlineLevel="2" x14ac:dyDescent="0.3">
      <c r="A772" s="29" t="s">
        <v>2166</v>
      </c>
      <c r="B772" t="s">
        <v>1435</v>
      </c>
      <c r="C772" t="s">
        <v>258</v>
      </c>
      <c r="D772" s="30">
        <v>749.75</v>
      </c>
    </row>
    <row r="773" spans="1:4" outlineLevel="2" x14ac:dyDescent="0.3">
      <c r="A773" s="29" t="s">
        <v>2166</v>
      </c>
      <c r="B773" t="s">
        <v>1436</v>
      </c>
      <c r="C773" t="s">
        <v>258</v>
      </c>
      <c r="D773" s="30">
        <v>749.75</v>
      </c>
    </row>
    <row r="774" spans="1:4" outlineLevel="2" x14ac:dyDescent="0.3">
      <c r="A774" s="29" t="s">
        <v>2166</v>
      </c>
      <c r="B774" t="s">
        <v>1437</v>
      </c>
      <c r="C774" t="s">
        <v>292</v>
      </c>
      <c r="D774" s="30">
        <v>9793.9699999999993</v>
      </c>
    </row>
    <row r="775" spans="1:4" outlineLevel="2" x14ac:dyDescent="0.3">
      <c r="A775" s="29" t="s">
        <v>2166</v>
      </c>
      <c r="B775" t="s">
        <v>1438</v>
      </c>
      <c r="C775" t="s">
        <v>293</v>
      </c>
      <c r="D775" s="30">
        <v>6370.65</v>
      </c>
    </row>
    <row r="776" spans="1:4" outlineLevel="2" x14ac:dyDescent="0.3">
      <c r="A776" s="29" t="s">
        <v>2166</v>
      </c>
      <c r="B776" t="s">
        <v>1439</v>
      </c>
      <c r="C776" t="s">
        <v>287</v>
      </c>
      <c r="D776" s="30">
        <v>6688.5</v>
      </c>
    </row>
    <row r="777" spans="1:4" outlineLevel="2" x14ac:dyDescent="0.3">
      <c r="A777" s="29" t="s">
        <v>2166</v>
      </c>
      <c r="B777" t="s">
        <v>1440</v>
      </c>
      <c r="C777" t="s">
        <v>294</v>
      </c>
      <c r="D777" s="30">
        <v>6207</v>
      </c>
    </row>
    <row r="778" spans="1:4" outlineLevel="2" x14ac:dyDescent="0.3">
      <c r="A778" s="29" t="s">
        <v>2166</v>
      </c>
      <c r="B778" t="s">
        <v>1441</v>
      </c>
      <c r="C778" t="s">
        <v>295</v>
      </c>
      <c r="D778" s="30">
        <v>2349</v>
      </c>
    </row>
    <row r="779" spans="1:4" outlineLevel="2" x14ac:dyDescent="0.3">
      <c r="A779" s="29" t="s">
        <v>2166</v>
      </c>
      <c r="B779" t="s">
        <v>1442</v>
      </c>
      <c r="C779" t="s">
        <v>295</v>
      </c>
      <c r="D779" s="30">
        <v>2349</v>
      </c>
    </row>
    <row r="780" spans="1:4" outlineLevel="2" x14ac:dyDescent="0.3">
      <c r="A780" s="29" t="s">
        <v>2166</v>
      </c>
      <c r="B780" t="s">
        <v>1443</v>
      </c>
      <c r="C780" t="s">
        <v>296</v>
      </c>
      <c r="D780" s="30">
        <v>280202.84999999998</v>
      </c>
    </row>
    <row r="781" spans="1:4" outlineLevel="2" x14ac:dyDescent="0.3">
      <c r="A781" s="29" t="s">
        <v>2166</v>
      </c>
      <c r="B781" t="s">
        <v>1444</v>
      </c>
      <c r="C781" t="s">
        <v>297</v>
      </c>
      <c r="D781" s="30">
        <v>27454.15</v>
      </c>
    </row>
    <row r="782" spans="1:4" outlineLevel="2" x14ac:dyDescent="0.3">
      <c r="A782" s="29" t="s">
        <v>2166</v>
      </c>
      <c r="B782" t="s">
        <v>1445</v>
      </c>
      <c r="C782" t="s">
        <v>298</v>
      </c>
      <c r="D782" s="30">
        <v>2890</v>
      </c>
    </row>
    <row r="783" spans="1:4" outlineLevel="2" x14ac:dyDescent="0.3">
      <c r="A783" s="29" t="s">
        <v>2166</v>
      </c>
      <c r="B783" t="s">
        <v>1446</v>
      </c>
      <c r="C783" t="s">
        <v>298</v>
      </c>
      <c r="D783" s="30">
        <v>2890</v>
      </c>
    </row>
    <row r="784" spans="1:4" outlineLevel="2" x14ac:dyDescent="0.3">
      <c r="A784" s="29" t="s">
        <v>2166</v>
      </c>
      <c r="B784" t="s">
        <v>1447</v>
      </c>
      <c r="C784" t="s">
        <v>299</v>
      </c>
      <c r="D784" s="30">
        <v>6823.69</v>
      </c>
    </row>
    <row r="785" spans="1:4" outlineLevel="2" x14ac:dyDescent="0.3">
      <c r="A785" s="29" t="s">
        <v>2166</v>
      </c>
      <c r="B785" t="s">
        <v>1448</v>
      </c>
      <c r="C785" t="s">
        <v>300</v>
      </c>
      <c r="D785" s="30">
        <v>1191.4000000000001</v>
      </c>
    </row>
    <row r="786" spans="1:4" outlineLevel="2" x14ac:dyDescent="0.3">
      <c r="A786" s="29" t="s">
        <v>2166</v>
      </c>
      <c r="B786" t="s">
        <v>1449</v>
      </c>
      <c r="C786" t="s">
        <v>300</v>
      </c>
      <c r="D786" s="30">
        <v>1191.4000000000001</v>
      </c>
    </row>
    <row r="787" spans="1:4" outlineLevel="2" x14ac:dyDescent="0.3">
      <c r="A787" s="29" t="s">
        <v>2166</v>
      </c>
      <c r="B787" t="s">
        <v>1450</v>
      </c>
      <c r="C787" t="s">
        <v>300</v>
      </c>
      <c r="D787" s="30">
        <v>1191.4000000000001</v>
      </c>
    </row>
    <row r="788" spans="1:4" outlineLevel="2" x14ac:dyDescent="0.3">
      <c r="A788" s="29" t="s">
        <v>2166</v>
      </c>
      <c r="B788" t="s">
        <v>1451</v>
      </c>
      <c r="C788" t="s">
        <v>301</v>
      </c>
      <c r="D788" s="30">
        <v>3108</v>
      </c>
    </row>
    <row r="789" spans="1:4" outlineLevel="2" x14ac:dyDescent="0.3">
      <c r="A789" s="29" t="s">
        <v>2166</v>
      </c>
      <c r="B789" t="s">
        <v>1452</v>
      </c>
      <c r="C789" t="s">
        <v>302</v>
      </c>
      <c r="D789" s="30">
        <v>6948.34</v>
      </c>
    </row>
    <row r="790" spans="1:4" outlineLevel="2" x14ac:dyDescent="0.3">
      <c r="A790" s="29" t="s">
        <v>2166</v>
      </c>
      <c r="B790" t="s">
        <v>1453</v>
      </c>
      <c r="C790" t="s">
        <v>303</v>
      </c>
      <c r="D790" s="30">
        <v>3688.16</v>
      </c>
    </row>
    <row r="791" spans="1:4" outlineLevel="2" x14ac:dyDescent="0.3">
      <c r="A791" s="29" t="s">
        <v>2166</v>
      </c>
      <c r="B791" t="s">
        <v>1454</v>
      </c>
      <c r="C791" t="s">
        <v>304</v>
      </c>
      <c r="D791" s="30">
        <v>10573.67</v>
      </c>
    </row>
    <row r="792" spans="1:4" outlineLevel="2" x14ac:dyDescent="0.3">
      <c r="A792" s="29" t="s">
        <v>2166</v>
      </c>
      <c r="B792" t="s">
        <v>1455</v>
      </c>
      <c r="C792" t="s">
        <v>304</v>
      </c>
      <c r="D792" s="30">
        <v>10573.67</v>
      </c>
    </row>
    <row r="793" spans="1:4" outlineLevel="2" x14ac:dyDescent="0.3">
      <c r="A793" s="29" t="s">
        <v>2166</v>
      </c>
      <c r="B793" t="s">
        <v>1456</v>
      </c>
      <c r="C793" t="s">
        <v>305</v>
      </c>
      <c r="D793" s="30">
        <v>7744.1</v>
      </c>
    </row>
    <row r="794" spans="1:4" outlineLevel="2" x14ac:dyDescent="0.3">
      <c r="A794" s="29" t="s">
        <v>2166</v>
      </c>
      <c r="B794" t="s">
        <v>1457</v>
      </c>
      <c r="C794" t="s">
        <v>306</v>
      </c>
      <c r="D794" s="30">
        <v>14832.6</v>
      </c>
    </row>
    <row r="795" spans="1:4" outlineLevel="2" x14ac:dyDescent="0.3">
      <c r="A795" s="29" t="s">
        <v>2166</v>
      </c>
      <c r="B795" t="s">
        <v>1458</v>
      </c>
      <c r="C795" t="s">
        <v>306</v>
      </c>
      <c r="D795" s="30">
        <v>14832.6</v>
      </c>
    </row>
    <row r="796" spans="1:4" outlineLevel="2" x14ac:dyDescent="0.3">
      <c r="A796" s="29" t="s">
        <v>2166</v>
      </c>
      <c r="B796" t="s">
        <v>1459</v>
      </c>
      <c r="C796" t="s">
        <v>307</v>
      </c>
      <c r="D796" s="30">
        <v>14586.88</v>
      </c>
    </row>
    <row r="797" spans="1:4" outlineLevel="2" x14ac:dyDescent="0.3">
      <c r="A797" s="29" t="s">
        <v>2166</v>
      </c>
      <c r="B797" t="s">
        <v>1460</v>
      </c>
      <c r="C797" t="s">
        <v>308</v>
      </c>
      <c r="D797" s="30">
        <v>2403.52</v>
      </c>
    </row>
    <row r="798" spans="1:4" outlineLevel="2" x14ac:dyDescent="0.3">
      <c r="A798" s="29" t="s">
        <v>2166</v>
      </c>
      <c r="B798" t="s">
        <v>1461</v>
      </c>
      <c r="C798" t="s">
        <v>308</v>
      </c>
      <c r="D798" s="30">
        <v>2403.52</v>
      </c>
    </row>
    <row r="799" spans="1:4" outlineLevel="2" x14ac:dyDescent="0.3">
      <c r="A799" s="29" t="s">
        <v>2166</v>
      </c>
      <c r="B799" t="s">
        <v>1462</v>
      </c>
      <c r="C799" t="s">
        <v>308</v>
      </c>
      <c r="D799" s="30">
        <v>2403.52</v>
      </c>
    </row>
    <row r="800" spans="1:4" outlineLevel="2" x14ac:dyDescent="0.3">
      <c r="A800" s="29" t="s">
        <v>2166</v>
      </c>
      <c r="B800" t="s">
        <v>1463</v>
      </c>
      <c r="C800" t="s">
        <v>308</v>
      </c>
      <c r="D800" s="30">
        <v>2403.52</v>
      </c>
    </row>
    <row r="801" spans="1:4" outlineLevel="2" x14ac:dyDescent="0.3">
      <c r="A801" s="29" t="s">
        <v>2166</v>
      </c>
      <c r="B801" t="s">
        <v>1464</v>
      </c>
      <c r="C801" t="s">
        <v>308</v>
      </c>
      <c r="D801" s="30">
        <v>2403.52</v>
      </c>
    </row>
    <row r="802" spans="1:4" outlineLevel="2" x14ac:dyDescent="0.3">
      <c r="A802" s="29" t="s">
        <v>2166</v>
      </c>
      <c r="B802" t="s">
        <v>1465</v>
      </c>
      <c r="C802" t="s">
        <v>308</v>
      </c>
      <c r="D802" s="30">
        <v>2403.52</v>
      </c>
    </row>
    <row r="803" spans="1:4" outlineLevel="2" x14ac:dyDescent="0.3">
      <c r="A803" s="29" t="s">
        <v>2166</v>
      </c>
      <c r="B803" t="s">
        <v>1466</v>
      </c>
      <c r="C803" t="s">
        <v>308</v>
      </c>
      <c r="D803" s="30">
        <v>2403.52</v>
      </c>
    </row>
    <row r="804" spans="1:4" outlineLevel="2" x14ac:dyDescent="0.3">
      <c r="A804" s="29" t="s">
        <v>2166</v>
      </c>
      <c r="B804" t="s">
        <v>1467</v>
      </c>
      <c r="C804" t="s">
        <v>308</v>
      </c>
      <c r="D804" s="30">
        <v>2403.52</v>
      </c>
    </row>
    <row r="805" spans="1:4" outlineLevel="2" x14ac:dyDescent="0.3">
      <c r="A805" s="29" t="s">
        <v>2166</v>
      </c>
      <c r="B805" t="s">
        <v>1468</v>
      </c>
      <c r="C805" t="s">
        <v>308</v>
      </c>
      <c r="D805" s="30">
        <v>2403.52</v>
      </c>
    </row>
    <row r="806" spans="1:4" outlineLevel="2" x14ac:dyDescent="0.3">
      <c r="A806" s="29" t="s">
        <v>2166</v>
      </c>
      <c r="B806" t="s">
        <v>1469</v>
      </c>
      <c r="C806" t="s">
        <v>308</v>
      </c>
      <c r="D806" s="30">
        <v>2403.52</v>
      </c>
    </row>
    <row r="807" spans="1:4" outlineLevel="2" x14ac:dyDescent="0.3">
      <c r="A807" s="29" t="s">
        <v>2166</v>
      </c>
      <c r="B807" t="s">
        <v>1470</v>
      </c>
      <c r="C807" t="s">
        <v>308</v>
      </c>
      <c r="D807" s="30">
        <v>2403.52</v>
      </c>
    </row>
    <row r="808" spans="1:4" outlineLevel="2" x14ac:dyDescent="0.3">
      <c r="A808" s="29" t="s">
        <v>2166</v>
      </c>
      <c r="B808" t="s">
        <v>1471</v>
      </c>
      <c r="C808" t="s">
        <v>308</v>
      </c>
      <c r="D808" s="30">
        <v>2403.52</v>
      </c>
    </row>
    <row r="809" spans="1:4" outlineLevel="2" x14ac:dyDescent="0.3">
      <c r="A809" s="29" t="s">
        <v>2166</v>
      </c>
      <c r="B809" t="s">
        <v>1472</v>
      </c>
      <c r="C809" t="s">
        <v>308</v>
      </c>
      <c r="D809" s="30">
        <v>2403.52</v>
      </c>
    </row>
    <row r="810" spans="1:4" outlineLevel="2" x14ac:dyDescent="0.3">
      <c r="A810" s="29" t="s">
        <v>2166</v>
      </c>
      <c r="B810" t="s">
        <v>1473</v>
      </c>
      <c r="C810" t="s">
        <v>308</v>
      </c>
      <c r="D810" s="30">
        <v>2403.52</v>
      </c>
    </row>
    <row r="811" spans="1:4" outlineLevel="2" x14ac:dyDescent="0.3">
      <c r="A811" s="29" t="s">
        <v>2166</v>
      </c>
      <c r="B811" t="s">
        <v>1474</v>
      </c>
      <c r="C811" t="s">
        <v>308</v>
      </c>
      <c r="D811" s="30">
        <v>2403.52</v>
      </c>
    </row>
    <row r="812" spans="1:4" outlineLevel="2" x14ac:dyDescent="0.3">
      <c r="A812" s="29" t="s">
        <v>2166</v>
      </c>
      <c r="B812" t="s">
        <v>1475</v>
      </c>
      <c r="C812" t="s">
        <v>308</v>
      </c>
      <c r="D812" s="30">
        <v>2403.52</v>
      </c>
    </row>
    <row r="813" spans="1:4" outlineLevel="2" x14ac:dyDescent="0.3">
      <c r="A813" s="29" t="s">
        <v>2166</v>
      </c>
      <c r="B813" t="s">
        <v>1476</v>
      </c>
      <c r="C813" t="s">
        <v>308</v>
      </c>
      <c r="D813" s="30">
        <v>2403.52</v>
      </c>
    </row>
    <row r="814" spans="1:4" outlineLevel="2" x14ac:dyDescent="0.3">
      <c r="A814" s="29" t="s">
        <v>2166</v>
      </c>
      <c r="B814" t="s">
        <v>1477</v>
      </c>
      <c r="C814" t="s">
        <v>308</v>
      </c>
      <c r="D814" s="30">
        <v>2403.52</v>
      </c>
    </row>
    <row r="815" spans="1:4" outlineLevel="2" x14ac:dyDescent="0.3">
      <c r="A815" s="29" t="s">
        <v>2166</v>
      </c>
      <c r="B815" t="s">
        <v>1478</v>
      </c>
      <c r="C815" t="s">
        <v>308</v>
      </c>
      <c r="D815" s="30">
        <v>2403.52</v>
      </c>
    </row>
    <row r="816" spans="1:4" outlineLevel="2" x14ac:dyDescent="0.3">
      <c r="A816" s="29" t="s">
        <v>2166</v>
      </c>
      <c r="B816" t="s">
        <v>1479</v>
      </c>
      <c r="C816" t="s">
        <v>308</v>
      </c>
      <c r="D816" s="30">
        <v>2403.52</v>
      </c>
    </row>
    <row r="817" spans="1:4" outlineLevel="2" x14ac:dyDescent="0.3">
      <c r="A817" s="29" t="s">
        <v>2166</v>
      </c>
      <c r="B817" t="s">
        <v>1480</v>
      </c>
      <c r="C817" t="s">
        <v>308</v>
      </c>
      <c r="D817" s="30">
        <v>2403.52</v>
      </c>
    </row>
    <row r="818" spans="1:4" outlineLevel="2" x14ac:dyDescent="0.3">
      <c r="A818" s="29" t="s">
        <v>2166</v>
      </c>
      <c r="B818" t="s">
        <v>1481</v>
      </c>
      <c r="C818" t="s">
        <v>308</v>
      </c>
      <c r="D818" s="30">
        <v>2403.52</v>
      </c>
    </row>
    <row r="819" spans="1:4" outlineLevel="2" x14ac:dyDescent="0.3">
      <c r="A819" s="29" t="s">
        <v>2166</v>
      </c>
      <c r="B819" t="s">
        <v>1482</v>
      </c>
      <c r="C819" t="s">
        <v>308</v>
      </c>
      <c r="D819" s="30">
        <v>2403.52</v>
      </c>
    </row>
    <row r="820" spans="1:4" outlineLevel="2" x14ac:dyDescent="0.3">
      <c r="A820" s="29" t="s">
        <v>2166</v>
      </c>
      <c r="B820" t="s">
        <v>1483</v>
      </c>
      <c r="C820" t="s">
        <v>308</v>
      </c>
      <c r="D820" s="30">
        <v>2403.52</v>
      </c>
    </row>
    <row r="821" spans="1:4" outlineLevel="2" x14ac:dyDescent="0.3">
      <c r="A821" s="29" t="s">
        <v>2166</v>
      </c>
      <c r="B821" t="s">
        <v>1484</v>
      </c>
      <c r="C821" t="s">
        <v>308</v>
      </c>
      <c r="D821" s="30">
        <v>2403.52</v>
      </c>
    </row>
    <row r="822" spans="1:4" outlineLevel="2" x14ac:dyDescent="0.3">
      <c r="A822" s="29" t="s">
        <v>2166</v>
      </c>
      <c r="B822" t="s">
        <v>1485</v>
      </c>
      <c r="C822" t="s">
        <v>308</v>
      </c>
      <c r="D822" s="30">
        <v>2403.52</v>
      </c>
    </row>
    <row r="823" spans="1:4" outlineLevel="2" x14ac:dyDescent="0.3">
      <c r="A823" s="29" t="s">
        <v>2166</v>
      </c>
      <c r="B823" t="s">
        <v>1486</v>
      </c>
      <c r="C823" t="s">
        <v>308</v>
      </c>
      <c r="D823" s="30">
        <v>2403.52</v>
      </c>
    </row>
    <row r="824" spans="1:4" outlineLevel="2" x14ac:dyDescent="0.3">
      <c r="A824" s="29" t="s">
        <v>2166</v>
      </c>
      <c r="B824" t="s">
        <v>1487</v>
      </c>
      <c r="C824" t="s">
        <v>308</v>
      </c>
      <c r="D824" s="30">
        <v>2403.52</v>
      </c>
    </row>
    <row r="825" spans="1:4" outlineLevel="2" x14ac:dyDescent="0.3">
      <c r="A825" s="29" t="s">
        <v>2166</v>
      </c>
      <c r="B825" t="s">
        <v>1488</v>
      </c>
      <c r="C825" t="s">
        <v>308</v>
      </c>
      <c r="D825" s="30">
        <v>2403.52</v>
      </c>
    </row>
    <row r="826" spans="1:4" outlineLevel="2" x14ac:dyDescent="0.3">
      <c r="A826" s="29" t="s">
        <v>2166</v>
      </c>
      <c r="B826" t="s">
        <v>1489</v>
      </c>
      <c r="C826" t="s">
        <v>308</v>
      </c>
      <c r="D826" s="30">
        <v>2403.52</v>
      </c>
    </row>
    <row r="827" spans="1:4" outlineLevel="2" x14ac:dyDescent="0.3">
      <c r="A827" s="29" t="s">
        <v>2166</v>
      </c>
      <c r="B827" t="s">
        <v>1490</v>
      </c>
      <c r="C827" t="s">
        <v>309</v>
      </c>
      <c r="D827" s="30">
        <v>4900.46</v>
      </c>
    </row>
    <row r="828" spans="1:4" outlineLevel="2" x14ac:dyDescent="0.3">
      <c r="A828" s="29" t="s">
        <v>2166</v>
      </c>
      <c r="B828" t="s">
        <v>1491</v>
      </c>
      <c r="C828" t="s">
        <v>309</v>
      </c>
      <c r="D828" s="30">
        <v>4900.46</v>
      </c>
    </row>
    <row r="829" spans="1:4" outlineLevel="2" x14ac:dyDescent="0.3">
      <c r="A829" s="29" t="s">
        <v>2166</v>
      </c>
      <c r="B829" t="s">
        <v>1492</v>
      </c>
      <c r="C829" t="s">
        <v>309</v>
      </c>
      <c r="D829" s="30">
        <v>4900.46</v>
      </c>
    </row>
    <row r="830" spans="1:4" outlineLevel="2" x14ac:dyDescent="0.3">
      <c r="A830" s="29" t="s">
        <v>2166</v>
      </c>
      <c r="B830" t="s">
        <v>1493</v>
      </c>
      <c r="C830" t="s">
        <v>309</v>
      </c>
      <c r="D830" s="30">
        <v>4900.46</v>
      </c>
    </row>
    <row r="831" spans="1:4" outlineLevel="2" x14ac:dyDescent="0.3">
      <c r="A831" s="29" t="s">
        <v>2166</v>
      </c>
      <c r="B831" t="s">
        <v>1494</v>
      </c>
      <c r="C831" t="s">
        <v>310</v>
      </c>
      <c r="D831" s="30">
        <v>14810.45</v>
      </c>
    </row>
    <row r="832" spans="1:4" outlineLevel="2" x14ac:dyDescent="0.3">
      <c r="A832" s="29" t="s">
        <v>2166</v>
      </c>
      <c r="B832" t="s">
        <v>1495</v>
      </c>
      <c r="C832" t="s">
        <v>310</v>
      </c>
      <c r="D832" s="30">
        <v>14810.45</v>
      </c>
    </row>
    <row r="833" spans="1:4" outlineLevel="2" x14ac:dyDescent="0.3">
      <c r="A833" s="29" t="s">
        <v>2166</v>
      </c>
      <c r="B833" t="s">
        <v>1496</v>
      </c>
      <c r="C833" t="s">
        <v>310</v>
      </c>
      <c r="D833" s="30">
        <v>14810.45</v>
      </c>
    </row>
    <row r="834" spans="1:4" outlineLevel="2" x14ac:dyDescent="0.3">
      <c r="A834" s="29" t="s">
        <v>2166</v>
      </c>
      <c r="B834" t="s">
        <v>1497</v>
      </c>
      <c r="C834" t="s">
        <v>310</v>
      </c>
      <c r="D834" s="30">
        <v>14810.45</v>
      </c>
    </row>
    <row r="835" spans="1:4" outlineLevel="2" x14ac:dyDescent="0.3">
      <c r="A835" s="29" t="s">
        <v>2166</v>
      </c>
      <c r="B835" t="s">
        <v>1498</v>
      </c>
      <c r="C835" t="s">
        <v>311</v>
      </c>
      <c r="D835" s="30">
        <v>1169.4100000000001</v>
      </c>
    </row>
    <row r="836" spans="1:4" outlineLevel="2" x14ac:dyDescent="0.3">
      <c r="A836" s="29" t="s">
        <v>2166</v>
      </c>
      <c r="B836" t="s">
        <v>1499</v>
      </c>
      <c r="C836" t="s">
        <v>311</v>
      </c>
      <c r="D836" s="30">
        <v>1169.4100000000001</v>
      </c>
    </row>
    <row r="837" spans="1:4" outlineLevel="2" x14ac:dyDescent="0.3">
      <c r="A837" s="29" t="s">
        <v>2166</v>
      </c>
      <c r="B837" t="s">
        <v>1500</v>
      </c>
      <c r="C837" t="s">
        <v>311</v>
      </c>
      <c r="D837" s="30">
        <v>1169.4100000000001</v>
      </c>
    </row>
    <row r="838" spans="1:4" outlineLevel="2" x14ac:dyDescent="0.3">
      <c r="A838" s="29" t="s">
        <v>2166</v>
      </c>
      <c r="B838" t="s">
        <v>1501</v>
      </c>
      <c r="C838" t="s">
        <v>311</v>
      </c>
      <c r="D838" s="30">
        <v>1169.4100000000001</v>
      </c>
    </row>
    <row r="839" spans="1:4" outlineLevel="2" x14ac:dyDescent="0.3">
      <c r="A839" s="29" t="s">
        <v>2166</v>
      </c>
      <c r="B839" t="s">
        <v>1502</v>
      </c>
      <c r="C839" t="s">
        <v>311</v>
      </c>
      <c r="D839" s="30">
        <v>1169.4100000000001</v>
      </c>
    </row>
    <row r="840" spans="1:4" outlineLevel="2" x14ac:dyDescent="0.3">
      <c r="A840" s="29" t="s">
        <v>2166</v>
      </c>
      <c r="B840" t="s">
        <v>1503</v>
      </c>
      <c r="C840" t="s">
        <v>311</v>
      </c>
      <c r="D840" s="30">
        <v>1169.4100000000001</v>
      </c>
    </row>
    <row r="841" spans="1:4" outlineLevel="2" x14ac:dyDescent="0.3">
      <c r="A841" s="29" t="s">
        <v>2166</v>
      </c>
      <c r="B841" t="s">
        <v>1504</v>
      </c>
      <c r="C841" t="s">
        <v>311</v>
      </c>
      <c r="D841" s="30">
        <v>1169.4100000000001</v>
      </c>
    </row>
    <row r="842" spans="1:4" outlineLevel="2" x14ac:dyDescent="0.3">
      <c r="A842" s="29" t="s">
        <v>2166</v>
      </c>
      <c r="B842" t="s">
        <v>1505</v>
      </c>
      <c r="C842" t="s">
        <v>311</v>
      </c>
      <c r="D842" s="30">
        <v>1169.4100000000001</v>
      </c>
    </row>
    <row r="843" spans="1:4" outlineLevel="2" x14ac:dyDescent="0.3">
      <c r="A843" s="29" t="s">
        <v>2166</v>
      </c>
      <c r="B843" t="s">
        <v>1506</v>
      </c>
      <c r="C843" t="s">
        <v>312</v>
      </c>
      <c r="D843" s="30">
        <v>1173.32</v>
      </c>
    </row>
    <row r="844" spans="1:4" outlineLevel="2" x14ac:dyDescent="0.3">
      <c r="A844" s="29" t="s">
        <v>2166</v>
      </c>
      <c r="B844" t="s">
        <v>1507</v>
      </c>
      <c r="C844" t="s">
        <v>312</v>
      </c>
      <c r="D844" s="30">
        <v>1173.32</v>
      </c>
    </row>
    <row r="845" spans="1:4" outlineLevel="2" x14ac:dyDescent="0.3">
      <c r="A845" s="29" t="s">
        <v>2166</v>
      </c>
      <c r="B845" t="s">
        <v>1508</v>
      </c>
      <c r="C845" t="s">
        <v>312</v>
      </c>
      <c r="D845" s="30">
        <v>1173.32</v>
      </c>
    </row>
    <row r="846" spans="1:4" outlineLevel="2" x14ac:dyDescent="0.3">
      <c r="A846" s="29" t="s">
        <v>2166</v>
      </c>
      <c r="B846" t="s">
        <v>1509</v>
      </c>
      <c r="C846" t="s">
        <v>312</v>
      </c>
      <c r="D846" s="30">
        <v>1173.32</v>
      </c>
    </row>
    <row r="847" spans="1:4" outlineLevel="2" x14ac:dyDescent="0.3">
      <c r="A847" s="29" t="s">
        <v>2166</v>
      </c>
      <c r="B847" t="s">
        <v>1510</v>
      </c>
      <c r="C847" t="s">
        <v>312</v>
      </c>
      <c r="D847" s="30">
        <v>1173.32</v>
      </c>
    </row>
    <row r="848" spans="1:4" outlineLevel="2" x14ac:dyDescent="0.3">
      <c r="A848" s="29" t="s">
        <v>2166</v>
      </c>
      <c r="B848" t="s">
        <v>1511</v>
      </c>
      <c r="C848" t="s">
        <v>313</v>
      </c>
      <c r="D848" s="30">
        <v>697.77</v>
      </c>
    </row>
    <row r="849" spans="1:4" outlineLevel="2" x14ac:dyDescent="0.3">
      <c r="A849" s="29" t="s">
        <v>2166</v>
      </c>
      <c r="B849" t="s">
        <v>1512</v>
      </c>
      <c r="C849" t="s">
        <v>313</v>
      </c>
      <c r="D849" s="30">
        <v>697.77</v>
      </c>
    </row>
    <row r="850" spans="1:4" outlineLevel="2" x14ac:dyDescent="0.3">
      <c r="A850" s="29" t="s">
        <v>2166</v>
      </c>
      <c r="B850" t="s">
        <v>1513</v>
      </c>
      <c r="C850" t="s">
        <v>313</v>
      </c>
      <c r="D850" s="30">
        <v>697.77</v>
      </c>
    </row>
    <row r="851" spans="1:4" outlineLevel="2" x14ac:dyDescent="0.3">
      <c r="A851" s="29" t="s">
        <v>2166</v>
      </c>
      <c r="B851" t="s">
        <v>1514</v>
      </c>
      <c r="C851" t="s">
        <v>313</v>
      </c>
      <c r="D851" s="30">
        <v>697.77</v>
      </c>
    </row>
    <row r="852" spans="1:4" outlineLevel="2" x14ac:dyDescent="0.3">
      <c r="A852" s="29" t="s">
        <v>2166</v>
      </c>
      <c r="B852" t="s">
        <v>1515</v>
      </c>
      <c r="C852" t="s">
        <v>314</v>
      </c>
      <c r="D852" s="30">
        <v>7405.14</v>
      </c>
    </row>
    <row r="853" spans="1:4" outlineLevel="2" x14ac:dyDescent="0.3">
      <c r="A853" s="29" t="s">
        <v>2166</v>
      </c>
      <c r="B853" t="s">
        <v>1516</v>
      </c>
      <c r="C853" t="s">
        <v>314</v>
      </c>
      <c r="D853" s="30">
        <v>7405.14</v>
      </c>
    </row>
    <row r="854" spans="1:4" outlineLevel="2" x14ac:dyDescent="0.3">
      <c r="A854" s="29" t="s">
        <v>2166</v>
      </c>
      <c r="B854" t="s">
        <v>1517</v>
      </c>
      <c r="C854" t="s">
        <v>315</v>
      </c>
      <c r="D854" s="30">
        <v>7405.14</v>
      </c>
    </row>
    <row r="855" spans="1:4" outlineLevel="2" x14ac:dyDescent="0.3">
      <c r="A855" s="29" t="s">
        <v>2166</v>
      </c>
      <c r="B855" t="s">
        <v>1518</v>
      </c>
      <c r="C855" t="s">
        <v>315</v>
      </c>
      <c r="D855" s="30">
        <v>7405.14</v>
      </c>
    </row>
    <row r="856" spans="1:4" outlineLevel="2" x14ac:dyDescent="0.3">
      <c r="A856" s="29" t="s">
        <v>2166</v>
      </c>
      <c r="B856" t="s">
        <v>1519</v>
      </c>
      <c r="C856" t="s">
        <v>315</v>
      </c>
      <c r="D856" s="30">
        <v>7405.14</v>
      </c>
    </row>
    <row r="857" spans="1:4" outlineLevel="2" x14ac:dyDescent="0.3">
      <c r="A857" s="29" t="s">
        <v>2166</v>
      </c>
      <c r="B857" t="s">
        <v>1520</v>
      </c>
      <c r="C857" t="s">
        <v>315</v>
      </c>
      <c r="D857" s="30">
        <v>7405.14</v>
      </c>
    </row>
    <row r="858" spans="1:4" outlineLevel="2" x14ac:dyDescent="0.3">
      <c r="A858" s="29" t="s">
        <v>2166</v>
      </c>
      <c r="B858" t="s">
        <v>1521</v>
      </c>
      <c r="C858" t="s">
        <v>315</v>
      </c>
      <c r="D858" s="30">
        <v>7405.14</v>
      </c>
    </row>
    <row r="859" spans="1:4" outlineLevel="2" x14ac:dyDescent="0.3">
      <c r="A859" s="29" t="s">
        <v>2166</v>
      </c>
      <c r="B859" t="s">
        <v>1522</v>
      </c>
      <c r="C859" t="s">
        <v>315</v>
      </c>
      <c r="D859" s="30">
        <v>7405.14</v>
      </c>
    </row>
    <row r="860" spans="1:4" outlineLevel="2" x14ac:dyDescent="0.3">
      <c r="A860" s="29" t="s">
        <v>2166</v>
      </c>
      <c r="B860" t="s">
        <v>1523</v>
      </c>
      <c r="C860" t="s">
        <v>315</v>
      </c>
      <c r="D860" s="30">
        <v>7405.14</v>
      </c>
    </row>
    <row r="861" spans="1:4" outlineLevel="2" x14ac:dyDescent="0.3">
      <c r="A861" s="29" t="s">
        <v>2166</v>
      </c>
      <c r="B861" t="s">
        <v>1524</v>
      </c>
      <c r="C861" t="s">
        <v>316</v>
      </c>
      <c r="D861" s="30">
        <v>934.37</v>
      </c>
    </row>
    <row r="862" spans="1:4" outlineLevel="2" x14ac:dyDescent="0.3">
      <c r="A862" s="29" t="s">
        <v>2166</v>
      </c>
      <c r="B862" t="s">
        <v>1525</v>
      </c>
      <c r="C862" t="s">
        <v>316</v>
      </c>
      <c r="D862" s="30">
        <v>934.37</v>
      </c>
    </row>
    <row r="863" spans="1:4" outlineLevel="2" x14ac:dyDescent="0.3">
      <c r="A863" s="29" t="s">
        <v>2166</v>
      </c>
      <c r="B863" t="s">
        <v>1526</v>
      </c>
      <c r="C863" t="s">
        <v>316</v>
      </c>
      <c r="D863" s="30">
        <v>934.37</v>
      </c>
    </row>
    <row r="864" spans="1:4" outlineLevel="2" x14ac:dyDescent="0.3">
      <c r="A864" s="29" t="s">
        <v>2166</v>
      </c>
      <c r="B864" t="s">
        <v>1527</v>
      </c>
      <c r="C864" t="s">
        <v>258</v>
      </c>
      <c r="D864" s="30">
        <v>749.75</v>
      </c>
    </row>
    <row r="865" spans="1:4" outlineLevel="2" x14ac:dyDescent="0.3">
      <c r="A865" s="29" t="s">
        <v>2166</v>
      </c>
      <c r="B865" t="s">
        <v>1528</v>
      </c>
      <c r="C865" t="s">
        <v>258</v>
      </c>
      <c r="D865" s="30">
        <v>749.75</v>
      </c>
    </row>
    <row r="866" spans="1:4" outlineLevel="2" x14ac:dyDescent="0.3">
      <c r="A866" s="29" t="s">
        <v>2166</v>
      </c>
      <c r="B866" t="s">
        <v>1529</v>
      </c>
      <c r="C866" t="s">
        <v>258</v>
      </c>
      <c r="D866" s="30">
        <v>749.75</v>
      </c>
    </row>
    <row r="867" spans="1:4" outlineLevel="2" x14ac:dyDescent="0.3">
      <c r="A867" s="29" t="s">
        <v>2166</v>
      </c>
      <c r="B867" t="s">
        <v>1530</v>
      </c>
      <c r="C867" t="s">
        <v>258</v>
      </c>
      <c r="D867" s="30">
        <v>749.75</v>
      </c>
    </row>
    <row r="868" spans="1:4" outlineLevel="2" x14ac:dyDescent="0.3">
      <c r="A868" s="29" t="s">
        <v>2166</v>
      </c>
      <c r="B868" t="s">
        <v>1531</v>
      </c>
      <c r="C868" t="s">
        <v>258</v>
      </c>
      <c r="D868" s="30">
        <v>749.75</v>
      </c>
    </row>
    <row r="869" spans="1:4" outlineLevel="2" x14ac:dyDescent="0.3">
      <c r="A869" s="29" t="s">
        <v>2166</v>
      </c>
      <c r="B869" t="s">
        <v>1532</v>
      </c>
      <c r="C869" t="s">
        <v>258</v>
      </c>
      <c r="D869" s="30">
        <v>749.75</v>
      </c>
    </row>
    <row r="870" spans="1:4" outlineLevel="2" x14ac:dyDescent="0.3">
      <c r="A870" s="29" t="s">
        <v>2166</v>
      </c>
      <c r="B870" t="s">
        <v>1533</v>
      </c>
      <c r="C870" t="s">
        <v>258</v>
      </c>
      <c r="D870" s="30">
        <v>749.75</v>
      </c>
    </row>
    <row r="871" spans="1:4" outlineLevel="2" x14ac:dyDescent="0.3">
      <c r="A871" s="29" t="s">
        <v>2166</v>
      </c>
      <c r="B871" t="s">
        <v>1534</v>
      </c>
      <c r="C871" t="s">
        <v>317</v>
      </c>
      <c r="D871" s="30">
        <v>405.74</v>
      </c>
    </row>
    <row r="872" spans="1:4" outlineLevel="2" x14ac:dyDescent="0.3">
      <c r="A872" s="29" t="s">
        <v>2166</v>
      </c>
      <c r="B872" t="s">
        <v>1535</v>
      </c>
      <c r="C872" t="s">
        <v>317</v>
      </c>
      <c r="D872" s="30">
        <v>405.74</v>
      </c>
    </row>
    <row r="873" spans="1:4" outlineLevel="2" x14ac:dyDescent="0.3">
      <c r="A873" s="29" t="s">
        <v>2166</v>
      </c>
      <c r="B873" t="s">
        <v>1536</v>
      </c>
      <c r="C873" t="s">
        <v>317</v>
      </c>
      <c r="D873" s="30">
        <v>405.74</v>
      </c>
    </row>
    <row r="874" spans="1:4" outlineLevel="2" x14ac:dyDescent="0.3">
      <c r="A874" s="29" t="s">
        <v>2166</v>
      </c>
      <c r="B874" t="s">
        <v>1537</v>
      </c>
      <c r="C874" t="s">
        <v>318</v>
      </c>
      <c r="D874" s="30">
        <v>1239</v>
      </c>
    </row>
    <row r="875" spans="1:4" outlineLevel="2" x14ac:dyDescent="0.3">
      <c r="A875" s="29" t="s">
        <v>2166</v>
      </c>
      <c r="B875" t="s">
        <v>1538</v>
      </c>
      <c r="C875" t="s">
        <v>319</v>
      </c>
      <c r="D875" s="30">
        <v>4400</v>
      </c>
    </row>
    <row r="876" spans="1:4" outlineLevel="2" x14ac:dyDescent="0.3">
      <c r="A876" s="29" t="s">
        <v>2166</v>
      </c>
      <c r="B876" t="s">
        <v>1539</v>
      </c>
      <c r="C876" t="s">
        <v>320</v>
      </c>
      <c r="D876" s="30">
        <v>1337.88</v>
      </c>
    </row>
    <row r="877" spans="1:4" outlineLevel="2" x14ac:dyDescent="0.3">
      <c r="A877" s="29" t="s">
        <v>2166</v>
      </c>
      <c r="B877" t="s">
        <v>1540</v>
      </c>
      <c r="C877" t="s">
        <v>321</v>
      </c>
      <c r="D877" s="30">
        <v>560.62</v>
      </c>
    </row>
    <row r="878" spans="1:4" outlineLevel="2" x14ac:dyDescent="0.3">
      <c r="A878" s="29" t="s">
        <v>2166</v>
      </c>
      <c r="B878" t="s">
        <v>1541</v>
      </c>
      <c r="C878" t="s">
        <v>321</v>
      </c>
      <c r="D878" s="30">
        <v>560.62</v>
      </c>
    </row>
    <row r="879" spans="1:4" outlineLevel="2" x14ac:dyDescent="0.3">
      <c r="A879" s="29" t="s">
        <v>2166</v>
      </c>
      <c r="B879" t="s">
        <v>1542</v>
      </c>
      <c r="C879" t="s">
        <v>322</v>
      </c>
      <c r="D879" s="30">
        <v>1327.78</v>
      </c>
    </row>
    <row r="880" spans="1:4" outlineLevel="2" x14ac:dyDescent="0.3">
      <c r="A880" s="29" t="s">
        <v>2166</v>
      </c>
      <c r="B880" t="s">
        <v>1543</v>
      </c>
      <c r="C880" t="s">
        <v>322</v>
      </c>
      <c r="D880" s="30">
        <v>1327.78</v>
      </c>
    </row>
    <row r="881" spans="1:4" outlineLevel="2" x14ac:dyDescent="0.3">
      <c r="A881" s="29" t="s">
        <v>2166</v>
      </c>
      <c r="B881" t="s">
        <v>1544</v>
      </c>
      <c r="C881" t="s">
        <v>323</v>
      </c>
      <c r="D881" s="30">
        <v>641.66999999999996</v>
      </c>
    </row>
    <row r="882" spans="1:4" outlineLevel="2" x14ac:dyDescent="0.3">
      <c r="A882" s="29" t="s">
        <v>2166</v>
      </c>
      <c r="B882" t="s">
        <v>1545</v>
      </c>
      <c r="C882" t="s">
        <v>323</v>
      </c>
      <c r="D882" s="30">
        <v>641.66999999999996</v>
      </c>
    </row>
    <row r="883" spans="1:4" outlineLevel="2" x14ac:dyDescent="0.3">
      <c r="A883" s="29" t="s">
        <v>2166</v>
      </c>
      <c r="B883" t="s">
        <v>1546</v>
      </c>
      <c r="C883" t="s">
        <v>324</v>
      </c>
      <c r="D883" s="30">
        <v>641.66999999999996</v>
      </c>
    </row>
    <row r="884" spans="1:4" outlineLevel="2" x14ac:dyDescent="0.3">
      <c r="A884" s="29" t="s">
        <v>2166</v>
      </c>
      <c r="B884" t="s">
        <v>1547</v>
      </c>
      <c r="C884" t="s">
        <v>325</v>
      </c>
      <c r="D884" s="30">
        <v>1564.4</v>
      </c>
    </row>
    <row r="885" spans="1:4" outlineLevel="2" x14ac:dyDescent="0.3">
      <c r="A885" s="29" t="s">
        <v>2166</v>
      </c>
      <c r="B885" t="s">
        <v>1548</v>
      </c>
      <c r="C885" t="s">
        <v>325</v>
      </c>
      <c r="D885" s="30">
        <v>1564.4</v>
      </c>
    </row>
    <row r="886" spans="1:4" outlineLevel="2" x14ac:dyDescent="0.3">
      <c r="A886" s="29" t="s">
        <v>2166</v>
      </c>
      <c r="B886" t="s">
        <v>1549</v>
      </c>
      <c r="C886" t="s">
        <v>326</v>
      </c>
      <c r="D886" s="30">
        <v>1896.33</v>
      </c>
    </row>
    <row r="887" spans="1:4" outlineLevel="2" x14ac:dyDescent="0.3">
      <c r="A887" s="29" t="s">
        <v>2166</v>
      </c>
      <c r="B887" t="s">
        <v>1550</v>
      </c>
      <c r="C887" t="s">
        <v>327</v>
      </c>
      <c r="D887" s="30">
        <v>4749.58</v>
      </c>
    </row>
    <row r="888" spans="1:4" outlineLevel="2" x14ac:dyDescent="0.3">
      <c r="A888" s="29" t="s">
        <v>2166</v>
      </c>
      <c r="B888" t="s">
        <v>1551</v>
      </c>
      <c r="C888" t="s">
        <v>328</v>
      </c>
      <c r="D888" s="30">
        <v>2058.33</v>
      </c>
    </row>
    <row r="889" spans="1:4" outlineLevel="2" x14ac:dyDescent="0.3">
      <c r="A889" s="29" t="s">
        <v>2166</v>
      </c>
      <c r="B889" t="s">
        <v>1552</v>
      </c>
      <c r="C889" t="s">
        <v>328</v>
      </c>
      <c r="D889" s="30">
        <v>2058.33</v>
      </c>
    </row>
    <row r="890" spans="1:4" outlineLevel="2" x14ac:dyDescent="0.3">
      <c r="A890" s="29" t="s">
        <v>2166</v>
      </c>
      <c r="B890" t="s">
        <v>1553</v>
      </c>
      <c r="C890" t="s">
        <v>328</v>
      </c>
      <c r="D890" s="30">
        <v>2058.33</v>
      </c>
    </row>
    <row r="891" spans="1:4" outlineLevel="2" x14ac:dyDescent="0.3">
      <c r="A891" s="29" t="s">
        <v>2166</v>
      </c>
      <c r="B891" t="s">
        <v>1554</v>
      </c>
      <c r="C891" t="s">
        <v>329</v>
      </c>
      <c r="D891" s="30">
        <v>2832.92</v>
      </c>
    </row>
    <row r="892" spans="1:4" outlineLevel="2" x14ac:dyDescent="0.3">
      <c r="A892" s="29" t="s">
        <v>2166</v>
      </c>
      <c r="B892" t="s">
        <v>1555</v>
      </c>
      <c r="C892" t="s">
        <v>311</v>
      </c>
      <c r="D892" s="30">
        <v>1169.4100000000001</v>
      </c>
    </row>
    <row r="893" spans="1:4" outlineLevel="2" x14ac:dyDescent="0.3">
      <c r="A893" s="29" t="s">
        <v>2166</v>
      </c>
      <c r="B893" t="s">
        <v>1556</v>
      </c>
      <c r="C893" t="s">
        <v>330</v>
      </c>
      <c r="D893" s="30">
        <v>9386.3700000000008</v>
      </c>
    </row>
    <row r="894" spans="1:4" outlineLevel="2" x14ac:dyDescent="0.3">
      <c r="A894" s="29" t="s">
        <v>2166</v>
      </c>
      <c r="B894" t="s">
        <v>1557</v>
      </c>
      <c r="C894" t="s">
        <v>331</v>
      </c>
      <c r="D894" s="30">
        <v>9386.3700000000008</v>
      </c>
    </row>
    <row r="895" spans="1:4" outlineLevel="2" x14ac:dyDescent="0.3">
      <c r="A895" s="29" t="s">
        <v>2166</v>
      </c>
      <c r="B895" t="s">
        <v>1558</v>
      </c>
      <c r="C895" t="s">
        <v>332</v>
      </c>
      <c r="D895" s="30">
        <v>9386.3700000000008</v>
      </c>
    </row>
    <row r="896" spans="1:4" outlineLevel="2" x14ac:dyDescent="0.3">
      <c r="A896" s="29" t="s">
        <v>2166</v>
      </c>
      <c r="B896" t="s">
        <v>1559</v>
      </c>
      <c r="C896" t="s">
        <v>332</v>
      </c>
      <c r="D896" s="30">
        <v>9386.3700000000008</v>
      </c>
    </row>
    <row r="897" spans="1:4" outlineLevel="2" x14ac:dyDescent="0.3">
      <c r="A897" s="29" t="s">
        <v>2166</v>
      </c>
      <c r="B897" t="s">
        <v>1560</v>
      </c>
      <c r="C897" t="s">
        <v>332</v>
      </c>
      <c r="D897" s="30">
        <v>9386.3700000000008</v>
      </c>
    </row>
    <row r="898" spans="1:4" outlineLevel="2" x14ac:dyDescent="0.3">
      <c r="A898" s="29" t="s">
        <v>2166</v>
      </c>
      <c r="B898" t="s">
        <v>1561</v>
      </c>
      <c r="C898" t="s">
        <v>332</v>
      </c>
      <c r="D898" s="30">
        <v>9386.3700000000008</v>
      </c>
    </row>
    <row r="899" spans="1:4" outlineLevel="2" x14ac:dyDescent="0.3">
      <c r="A899" s="29" t="s">
        <v>2166</v>
      </c>
      <c r="B899" t="s">
        <v>1562</v>
      </c>
      <c r="C899" t="s">
        <v>332</v>
      </c>
      <c r="D899" s="30">
        <v>9386.3700000000008</v>
      </c>
    </row>
    <row r="900" spans="1:4" outlineLevel="2" x14ac:dyDescent="0.3">
      <c r="A900" s="29" t="s">
        <v>2166</v>
      </c>
      <c r="B900" t="s">
        <v>1563</v>
      </c>
      <c r="C900" t="s">
        <v>333</v>
      </c>
      <c r="D900" s="30">
        <v>12238.46</v>
      </c>
    </row>
    <row r="901" spans="1:4" outlineLevel="2" x14ac:dyDescent="0.3">
      <c r="A901" s="29" t="s">
        <v>2166</v>
      </c>
      <c r="B901" t="s">
        <v>1564</v>
      </c>
      <c r="C901" t="s">
        <v>333</v>
      </c>
      <c r="D901" s="30">
        <v>12238.46</v>
      </c>
    </row>
    <row r="902" spans="1:4" outlineLevel="2" x14ac:dyDescent="0.3">
      <c r="A902" s="29" t="s">
        <v>2166</v>
      </c>
      <c r="B902" t="s">
        <v>1565</v>
      </c>
      <c r="C902" t="s">
        <v>333</v>
      </c>
      <c r="D902" s="30">
        <v>12238.46</v>
      </c>
    </row>
    <row r="903" spans="1:4" outlineLevel="2" x14ac:dyDescent="0.3">
      <c r="A903" s="29" t="s">
        <v>2166</v>
      </c>
      <c r="B903" t="s">
        <v>1566</v>
      </c>
      <c r="C903" t="s">
        <v>333</v>
      </c>
      <c r="D903" s="30">
        <v>12238.46</v>
      </c>
    </row>
    <row r="904" spans="1:4" outlineLevel="2" x14ac:dyDescent="0.3">
      <c r="A904" s="29" t="s">
        <v>2166</v>
      </c>
      <c r="B904" t="s">
        <v>1567</v>
      </c>
      <c r="C904" t="s">
        <v>333</v>
      </c>
      <c r="D904" s="30">
        <v>12238.46</v>
      </c>
    </row>
    <row r="905" spans="1:4" outlineLevel="2" x14ac:dyDescent="0.3">
      <c r="A905" s="29" t="s">
        <v>2166</v>
      </c>
      <c r="B905" t="s">
        <v>1568</v>
      </c>
      <c r="C905" t="s">
        <v>334</v>
      </c>
      <c r="D905" s="30">
        <v>15469.35</v>
      </c>
    </row>
    <row r="906" spans="1:4" outlineLevel="2" x14ac:dyDescent="0.3">
      <c r="A906" s="29" t="s">
        <v>2166</v>
      </c>
      <c r="B906" t="s">
        <v>1569</v>
      </c>
      <c r="C906" t="s">
        <v>316</v>
      </c>
      <c r="D906" s="30">
        <v>934.37</v>
      </c>
    </row>
    <row r="907" spans="1:4" outlineLevel="2" x14ac:dyDescent="0.3">
      <c r="A907" s="29" t="s">
        <v>2166</v>
      </c>
      <c r="B907" t="s">
        <v>1570</v>
      </c>
      <c r="C907" t="s">
        <v>316</v>
      </c>
      <c r="D907" s="30">
        <v>934.37</v>
      </c>
    </row>
    <row r="908" spans="1:4" outlineLevel="2" x14ac:dyDescent="0.3">
      <c r="A908" s="29" t="s">
        <v>2166</v>
      </c>
      <c r="B908" t="s">
        <v>1571</v>
      </c>
      <c r="C908" t="s">
        <v>316</v>
      </c>
      <c r="D908" s="30">
        <v>934.37</v>
      </c>
    </row>
    <row r="909" spans="1:4" outlineLevel="2" x14ac:dyDescent="0.3">
      <c r="A909" s="29" t="s">
        <v>2166</v>
      </c>
      <c r="B909" t="s">
        <v>1572</v>
      </c>
      <c r="C909" t="s">
        <v>316</v>
      </c>
      <c r="D909" s="30">
        <v>934.37</v>
      </c>
    </row>
    <row r="910" spans="1:4" outlineLevel="2" x14ac:dyDescent="0.3">
      <c r="A910" s="29" t="s">
        <v>2166</v>
      </c>
      <c r="B910" t="s">
        <v>1573</v>
      </c>
      <c r="C910" t="s">
        <v>316</v>
      </c>
      <c r="D910" s="30">
        <v>934.37</v>
      </c>
    </row>
    <row r="911" spans="1:4" outlineLevel="2" x14ac:dyDescent="0.3">
      <c r="A911" s="29" t="s">
        <v>2166</v>
      </c>
      <c r="B911" t="s">
        <v>1574</v>
      </c>
      <c r="C911" t="s">
        <v>316</v>
      </c>
      <c r="D911" s="30">
        <v>934.37</v>
      </c>
    </row>
    <row r="912" spans="1:4" outlineLevel="2" x14ac:dyDescent="0.3">
      <c r="A912" s="29" t="s">
        <v>2166</v>
      </c>
      <c r="B912" t="s">
        <v>1575</v>
      </c>
      <c r="C912" t="s">
        <v>316</v>
      </c>
      <c r="D912" s="30">
        <v>1002.16</v>
      </c>
    </row>
    <row r="913" spans="1:4" outlineLevel="2" x14ac:dyDescent="0.3">
      <c r="A913" s="29" t="s">
        <v>2166</v>
      </c>
      <c r="B913" t="s">
        <v>1576</v>
      </c>
      <c r="C913" t="s">
        <v>335</v>
      </c>
      <c r="D913" s="30">
        <v>1058.96</v>
      </c>
    </row>
    <row r="914" spans="1:4" outlineLevel="2" x14ac:dyDescent="0.3">
      <c r="A914" s="29" t="s">
        <v>2166</v>
      </c>
      <c r="B914" t="s">
        <v>1577</v>
      </c>
      <c r="C914" t="s">
        <v>316</v>
      </c>
      <c r="D914" s="30">
        <v>1117.5</v>
      </c>
    </row>
    <row r="915" spans="1:4" outlineLevel="2" x14ac:dyDescent="0.3">
      <c r="A915" s="29" t="s">
        <v>2166</v>
      </c>
      <c r="B915" t="s">
        <v>1578</v>
      </c>
      <c r="C915" t="s">
        <v>316</v>
      </c>
      <c r="D915" s="30">
        <v>1117.5</v>
      </c>
    </row>
    <row r="916" spans="1:4" outlineLevel="2" x14ac:dyDescent="0.3">
      <c r="A916" s="29" t="s">
        <v>2166</v>
      </c>
      <c r="B916" t="s">
        <v>1579</v>
      </c>
      <c r="C916" t="s">
        <v>336</v>
      </c>
      <c r="D916" s="30">
        <v>173678.34</v>
      </c>
    </row>
    <row r="917" spans="1:4" outlineLevel="2" x14ac:dyDescent="0.3">
      <c r="A917" s="29" t="s">
        <v>2166</v>
      </c>
      <c r="B917" t="s">
        <v>1580</v>
      </c>
      <c r="C917" t="s">
        <v>336</v>
      </c>
      <c r="D917" s="30">
        <v>173678.34</v>
      </c>
    </row>
    <row r="918" spans="1:4" outlineLevel="2" x14ac:dyDescent="0.3">
      <c r="A918" s="29" t="s">
        <v>2166</v>
      </c>
      <c r="B918" t="s">
        <v>1581</v>
      </c>
      <c r="C918" t="s">
        <v>337</v>
      </c>
      <c r="D918" s="30">
        <v>1179.58</v>
      </c>
    </row>
    <row r="919" spans="1:4" outlineLevel="2" x14ac:dyDescent="0.3">
      <c r="A919" s="29" t="s">
        <v>2166</v>
      </c>
      <c r="B919" t="s">
        <v>1582</v>
      </c>
      <c r="C919" t="s">
        <v>337</v>
      </c>
      <c r="D919" s="30">
        <v>1179.58</v>
      </c>
    </row>
    <row r="920" spans="1:4" outlineLevel="2" x14ac:dyDescent="0.3">
      <c r="A920" s="29" t="s">
        <v>2166</v>
      </c>
      <c r="B920" t="s">
        <v>1583</v>
      </c>
      <c r="C920" t="s">
        <v>338</v>
      </c>
      <c r="D920" s="30">
        <v>10236.66</v>
      </c>
    </row>
    <row r="921" spans="1:4" outlineLevel="2" x14ac:dyDescent="0.3">
      <c r="A921" s="29" t="s">
        <v>2166</v>
      </c>
      <c r="B921" t="s">
        <v>1584</v>
      </c>
      <c r="C921" t="s">
        <v>339</v>
      </c>
      <c r="D921" s="30">
        <v>1527.39</v>
      </c>
    </row>
    <row r="922" spans="1:4" outlineLevel="2" x14ac:dyDescent="0.3">
      <c r="A922" s="29" t="s">
        <v>2166</v>
      </c>
      <c r="B922" t="s">
        <v>1585</v>
      </c>
      <c r="C922" t="s">
        <v>340</v>
      </c>
      <c r="D922" s="30">
        <v>1844.05</v>
      </c>
    </row>
    <row r="923" spans="1:4" outlineLevel="2" x14ac:dyDescent="0.3">
      <c r="A923" s="29" t="s">
        <v>2166</v>
      </c>
      <c r="B923" t="s">
        <v>1586</v>
      </c>
      <c r="C923" t="s">
        <v>340</v>
      </c>
      <c r="D923" s="30">
        <v>1844.05</v>
      </c>
    </row>
    <row r="924" spans="1:4" outlineLevel="2" x14ac:dyDescent="0.3">
      <c r="A924" s="29" t="s">
        <v>2166</v>
      </c>
      <c r="B924" t="s">
        <v>1587</v>
      </c>
      <c r="C924" t="s">
        <v>340</v>
      </c>
      <c r="D924" s="30">
        <v>1844.05</v>
      </c>
    </row>
    <row r="925" spans="1:4" outlineLevel="2" x14ac:dyDescent="0.3">
      <c r="A925" s="29" t="s">
        <v>2166</v>
      </c>
      <c r="B925" t="s">
        <v>1588</v>
      </c>
      <c r="C925" t="s">
        <v>340</v>
      </c>
      <c r="D925" s="30">
        <v>1844.05</v>
      </c>
    </row>
    <row r="926" spans="1:4" outlineLevel="2" x14ac:dyDescent="0.3">
      <c r="A926" s="29" t="s">
        <v>2166</v>
      </c>
      <c r="B926" t="s">
        <v>1589</v>
      </c>
      <c r="C926" t="s">
        <v>340</v>
      </c>
      <c r="D926" s="30">
        <v>1844.05</v>
      </c>
    </row>
    <row r="927" spans="1:4" outlineLevel="2" x14ac:dyDescent="0.3">
      <c r="A927" s="29" t="s">
        <v>2166</v>
      </c>
      <c r="B927" t="s">
        <v>1590</v>
      </c>
      <c r="C927" t="s">
        <v>341</v>
      </c>
      <c r="D927" s="30">
        <v>1844.05</v>
      </c>
    </row>
    <row r="928" spans="1:4" outlineLevel="2" x14ac:dyDescent="0.3">
      <c r="A928" s="29" t="s">
        <v>2166</v>
      </c>
      <c r="B928" t="s">
        <v>1591</v>
      </c>
      <c r="C928" t="s">
        <v>341</v>
      </c>
      <c r="D928" s="30">
        <v>1844.05</v>
      </c>
    </row>
    <row r="929" spans="1:4" outlineLevel="2" x14ac:dyDescent="0.3">
      <c r="A929" s="29" t="s">
        <v>2166</v>
      </c>
      <c r="B929" t="s">
        <v>1592</v>
      </c>
      <c r="C929" t="s">
        <v>340</v>
      </c>
      <c r="D929" s="30">
        <v>1844.05</v>
      </c>
    </row>
    <row r="930" spans="1:4" outlineLevel="2" x14ac:dyDescent="0.3">
      <c r="A930" s="29" t="s">
        <v>2166</v>
      </c>
      <c r="B930" t="s">
        <v>1593</v>
      </c>
      <c r="C930" t="s">
        <v>341</v>
      </c>
      <c r="D930" s="30">
        <v>1844.05</v>
      </c>
    </row>
    <row r="931" spans="1:4" outlineLevel="2" x14ac:dyDescent="0.3">
      <c r="A931" s="29" t="s">
        <v>2166</v>
      </c>
      <c r="B931" t="s">
        <v>1594</v>
      </c>
      <c r="C931" t="s">
        <v>340</v>
      </c>
      <c r="D931" s="30">
        <v>1844.05</v>
      </c>
    </row>
    <row r="932" spans="1:4" outlineLevel="2" x14ac:dyDescent="0.3">
      <c r="A932" s="29" t="s">
        <v>2166</v>
      </c>
      <c r="B932" t="s">
        <v>1595</v>
      </c>
      <c r="C932" t="s">
        <v>342</v>
      </c>
      <c r="D932" s="30">
        <v>2107.9499999999998</v>
      </c>
    </row>
    <row r="933" spans="1:4" outlineLevel="1" x14ac:dyDescent="0.3">
      <c r="A933" s="31" t="s">
        <v>2187</v>
      </c>
      <c r="D933" s="30">
        <f>SUBTOTAL(9,D622:D932)</f>
        <v>3308717.0400000024</v>
      </c>
    </row>
    <row r="934" spans="1:4" outlineLevel="2" x14ac:dyDescent="0.3">
      <c r="A934" s="29" t="s">
        <v>2167</v>
      </c>
      <c r="B934" t="s">
        <v>1596</v>
      </c>
      <c r="C934" t="s">
        <v>343</v>
      </c>
      <c r="D934" s="30">
        <v>85000</v>
      </c>
    </row>
    <row r="935" spans="1:4" outlineLevel="1" x14ac:dyDescent="0.3">
      <c r="A935" s="31" t="s">
        <v>2188</v>
      </c>
      <c r="D935" s="30">
        <f>SUBTOTAL(9,D934:D934)</f>
        <v>85000</v>
      </c>
    </row>
    <row r="936" spans="1:4" outlineLevel="2" x14ac:dyDescent="0.3">
      <c r="A936" s="29" t="s">
        <v>2168</v>
      </c>
      <c r="B936" t="s">
        <v>1597</v>
      </c>
      <c r="C936" t="s">
        <v>344</v>
      </c>
      <c r="D936" s="30">
        <v>11759.37</v>
      </c>
    </row>
    <row r="937" spans="1:4" outlineLevel="2" x14ac:dyDescent="0.3">
      <c r="A937" s="29" t="s">
        <v>2168</v>
      </c>
      <c r="B937" t="s">
        <v>1598</v>
      </c>
      <c r="C937" t="s">
        <v>345</v>
      </c>
      <c r="D937" s="30">
        <v>1806.6</v>
      </c>
    </row>
    <row r="938" spans="1:4" outlineLevel="2" x14ac:dyDescent="0.3">
      <c r="A938" s="29" t="s">
        <v>2168</v>
      </c>
      <c r="B938" t="s">
        <v>1599</v>
      </c>
      <c r="C938" t="s">
        <v>346</v>
      </c>
      <c r="D938" s="30">
        <v>1368.75</v>
      </c>
    </row>
    <row r="939" spans="1:4" outlineLevel="1" x14ac:dyDescent="0.3">
      <c r="A939" s="31" t="s">
        <v>2189</v>
      </c>
      <c r="D939" s="30">
        <f>SUBTOTAL(9,D936:D938)</f>
        <v>14934.720000000001</v>
      </c>
    </row>
    <row r="940" spans="1:4" outlineLevel="2" x14ac:dyDescent="0.3">
      <c r="A940" s="29" t="s">
        <v>2169</v>
      </c>
      <c r="B940" t="s">
        <v>1600</v>
      </c>
      <c r="C940" t="s">
        <v>347</v>
      </c>
      <c r="D940" s="30">
        <v>14500</v>
      </c>
    </row>
    <row r="941" spans="1:4" outlineLevel="2" x14ac:dyDescent="0.3">
      <c r="A941" s="29" t="s">
        <v>2169</v>
      </c>
      <c r="B941" t="s">
        <v>1601</v>
      </c>
      <c r="C941" t="s">
        <v>347</v>
      </c>
      <c r="D941" s="30">
        <v>14500</v>
      </c>
    </row>
    <row r="942" spans="1:4" outlineLevel="1" x14ac:dyDescent="0.3">
      <c r="A942" s="31" t="s">
        <v>2190</v>
      </c>
      <c r="D942" s="30">
        <f>SUBTOTAL(9,D940:D941)</f>
        <v>29000</v>
      </c>
    </row>
    <row r="943" spans="1:4" outlineLevel="2" x14ac:dyDescent="0.3">
      <c r="A943" s="29" t="s">
        <v>2170</v>
      </c>
      <c r="B943" t="s">
        <v>1602</v>
      </c>
      <c r="C943" t="s">
        <v>348</v>
      </c>
      <c r="D943" s="30">
        <v>1302.72</v>
      </c>
    </row>
    <row r="944" spans="1:4" outlineLevel="2" x14ac:dyDescent="0.3">
      <c r="A944" s="29" t="s">
        <v>2170</v>
      </c>
      <c r="B944" t="s">
        <v>1603</v>
      </c>
      <c r="C944" t="s">
        <v>349</v>
      </c>
      <c r="D944" s="30">
        <v>992.13</v>
      </c>
    </row>
    <row r="945" spans="1:4" outlineLevel="2" x14ac:dyDescent="0.3">
      <c r="A945" s="29" t="s">
        <v>2170</v>
      </c>
      <c r="B945" t="s">
        <v>1604</v>
      </c>
      <c r="C945" t="s">
        <v>349</v>
      </c>
      <c r="D945" s="30">
        <v>992.13</v>
      </c>
    </row>
    <row r="946" spans="1:4" outlineLevel="2" x14ac:dyDescent="0.3">
      <c r="A946" s="29" t="s">
        <v>2170</v>
      </c>
      <c r="B946" t="s">
        <v>1605</v>
      </c>
      <c r="C946" t="s">
        <v>350</v>
      </c>
      <c r="D946" s="30">
        <v>2640.45</v>
      </c>
    </row>
    <row r="947" spans="1:4" outlineLevel="2" x14ac:dyDescent="0.3">
      <c r="A947" s="29" t="s">
        <v>2170</v>
      </c>
      <c r="B947" t="s">
        <v>1606</v>
      </c>
      <c r="C947" t="s">
        <v>351</v>
      </c>
      <c r="D947" s="30">
        <v>2926.57</v>
      </c>
    </row>
    <row r="948" spans="1:4" outlineLevel="2" x14ac:dyDescent="0.3">
      <c r="A948" s="29" t="s">
        <v>2170</v>
      </c>
      <c r="B948" t="s">
        <v>1607</v>
      </c>
      <c r="C948" t="s">
        <v>352</v>
      </c>
      <c r="D948" s="30">
        <v>1551.24</v>
      </c>
    </row>
    <row r="949" spans="1:4" outlineLevel="2" x14ac:dyDescent="0.3">
      <c r="A949" s="29" t="s">
        <v>2170</v>
      </c>
      <c r="B949" t="s">
        <v>1608</v>
      </c>
      <c r="C949" t="s">
        <v>353</v>
      </c>
      <c r="D949" s="30">
        <v>1685.47</v>
      </c>
    </row>
    <row r="950" spans="1:4" outlineLevel="2" x14ac:dyDescent="0.3">
      <c r="A950" s="29" t="s">
        <v>2170</v>
      </c>
      <c r="B950" t="s">
        <v>1609</v>
      </c>
      <c r="C950" t="s">
        <v>354</v>
      </c>
      <c r="D950" s="30">
        <v>4246.07</v>
      </c>
    </row>
    <row r="951" spans="1:4" outlineLevel="2" x14ac:dyDescent="0.3">
      <c r="A951" s="29" t="s">
        <v>2170</v>
      </c>
      <c r="B951" t="s">
        <v>1610</v>
      </c>
      <c r="C951" t="s">
        <v>355</v>
      </c>
      <c r="D951" s="30">
        <v>1068.68</v>
      </c>
    </row>
    <row r="952" spans="1:4" outlineLevel="2" x14ac:dyDescent="0.3">
      <c r="A952" s="29" t="s">
        <v>2170</v>
      </c>
      <c r="B952" t="s">
        <v>1611</v>
      </c>
      <c r="C952" t="s">
        <v>356</v>
      </c>
      <c r="D952" s="30">
        <v>1076.1600000000001</v>
      </c>
    </row>
    <row r="953" spans="1:4" outlineLevel="2" x14ac:dyDescent="0.3">
      <c r="A953" s="29" t="s">
        <v>2170</v>
      </c>
      <c r="B953" t="s">
        <v>1612</v>
      </c>
      <c r="C953" t="s">
        <v>357</v>
      </c>
      <c r="D953" s="30">
        <v>1008.53</v>
      </c>
    </row>
    <row r="954" spans="1:4" outlineLevel="2" x14ac:dyDescent="0.3">
      <c r="A954" s="29" t="s">
        <v>2170</v>
      </c>
      <c r="B954" t="s">
        <v>1613</v>
      </c>
      <c r="C954" t="s">
        <v>358</v>
      </c>
      <c r="D954" s="30">
        <v>15641.38</v>
      </c>
    </row>
    <row r="955" spans="1:4" outlineLevel="2" x14ac:dyDescent="0.3">
      <c r="A955" s="29" t="s">
        <v>2170</v>
      </c>
      <c r="B955" t="s">
        <v>1614</v>
      </c>
      <c r="C955" t="s">
        <v>359</v>
      </c>
      <c r="D955" s="30">
        <v>9439.23</v>
      </c>
    </row>
    <row r="956" spans="1:4" outlineLevel="2" x14ac:dyDescent="0.3">
      <c r="A956" s="29" t="s">
        <v>2170</v>
      </c>
      <c r="B956" t="s">
        <v>1615</v>
      </c>
      <c r="C956" t="s">
        <v>360</v>
      </c>
      <c r="D956" s="30">
        <v>40333.33</v>
      </c>
    </row>
    <row r="957" spans="1:4" outlineLevel="2" x14ac:dyDescent="0.3">
      <c r="A957" s="29" t="s">
        <v>2170</v>
      </c>
      <c r="B957" t="s">
        <v>1616</v>
      </c>
      <c r="C957" t="s">
        <v>361</v>
      </c>
      <c r="D957" s="30">
        <v>579.64</v>
      </c>
    </row>
    <row r="958" spans="1:4" outlineLevel="2" x14ac:dyDescent="0.3">
      <c r="A958" s="29" t="s">
        <v>2170</v>
      </c>
      <c r="B958" t="s">
        <v>1617</v>
      </c>
      <c r="C958" t="s">
        <v>362</v>
      </c>
      <c r="D958" s="30">
        <v>820.84</v>
      </c>
    </row>
    <row r="959" spans="1:4" outlineLevel="2" x14ac:dyDescent="0.3">
      <c r="A959" s="29" t="s">
        <v>2170</v>
      </c>
      <c r="B959" t="s">
        <v>1618</v>
      </c>
      <c r="C959" t="s">
        <v>363</v>
      </c>
      <c r="D959" s="30">
        <v>1481.95</v>
      </c>
    </row>
    <row r="960" spans="1:4" outlineLevel="2" x14ac:dyDescent="0.3">
      <c r="A960" s="29" t="s">
        <v>2170</v>
      </c>
      <c r="B960" t="s">
        <v>1619</v>
      </c>
      <c r="C960" t="s">
        <v>364</v>
      </c>
      <c r="D960" s="30">
        <v>758.43</v>
      </c>
    </row>
    <row r="961" spans="1:5" outlineLevel="2" x14ac:dyDescent="0.3">
      <c r="A961" s="29" t="s">
        <v>2170</v>
      </c>
      <c r="B961" t="s">
        <v>1620</v>
      </c>
      <c r="C961" t="s">
        <v>365</v>
      </c>
      <c r="D961" s="30">
        <v>997.91</v>
      </c>
    </row>
    <row r="962" spans="1:5" outlineLevel="2" x14ac:dyDescent="0.3">
      <c r="A962" s="29" t="s">
        <v>2170</v>
      </c>
      <c r="B962" t="s">
        <v>1621</v>
      </c>
      <c r="C962" t="s">
        <v>366</v>
      </c>
      <c r="D962" s="30">
        <v>1073.48</v>
      </c>
    </row>
    <row r="963" spans="1:5" outlineLevel="2" x14ac:dyDescent="0.3">
      <c r="A963" s="29" t="s">
        <v>2170</v>
      </c>
      <c r="B963" t="s">
        <v>1622</v>
      </c>
      <c r="C963" t="s">
        <v>367</v>
      </c>
      <c r="D963" s="30">
        <v>882.1</v>
      </c>
    </row>
    <row r="964" spans="1:5" outlineLevel="2" x14ac:dyDescent="0.3">
      <c r="A964" s="29" t="s">
        <v>2170</v>
      </c>
      <c r="B964" t="s">
        <v>1623</v>
      </c>
      <c r="C964" t="s">
        <v>357</v>
      </c>
      <c r="D964" s="30">
        <v>952.35</v>
      </c>
    </row>
    <row r="965" spans="1:5" outlineLevel="2" x14ac:dyDescent="0.3">
      <c r="A965" s="29" t="s">
        <v>2170</v>
      </c>
      <c r="B965" t="s">
        <v>1624</v>
      </c>
      <c r="C965" t="s">
        <v>368</v>
      </c>
      <c r="D965" s="30">
        <v>2977.53</v>
      </c>
    </row>
    <row r="966" spans="1:5" outlineLevel="2" x14ac:dyDescent="0.3">
      <c r="A966" s="29" t="s">
        <v>2170</v>
      </c>
      <c r="B966" t="s">
        <v>1625</v>
      </c>
      <c r="C966" t="s">
        <v>369</v>
      </c>
      <c r="D966" s="30">
        <v>3089.89</v>
      </c>
    </row>
    <row r="967" spans="1:5" outlineLevel="2" x14ac:dyDescent="0.3">
      <c r="A967" s="29" t="s">
        <v>2170</v>
      </c>
      <c r="B967" t="s">
        <v>1626</v>
      </c>
      <c r="C967" t="s">
        <v>370</v>
      </c>
      <c r="D967" s="30">
        <v>2865.17</v>
      </c>
    </row>
    <row r="968" spans="1:5" outlineLevel="2" x14ac:dyDescent="0.3">
      <c r="A968" s="29" t="s">
        <v>2170</v>
      </c>
      <c r="B968" t="s">
        <v>1627</v>
      </c>
      <c r="C968" t="s">
        <v>371</v>
      </c>
      <c r="D968" s="30">
        <v>2865.17</v>
      </c>
    </row>
    <row r="969" spans="1:5" outlineLevel="2" x14ac:dyDescent="0.3">
      <c r="A969" s="29" t="s">
        <v>2170</v>
      </c>
      <c r="B969" t="s">
        <v>1628</v>
      </c>
      <c r="C969" t="s">
        <v>372</v>
      </c>
      <c r="D969" s="30">
        <v>2865.17</v>
      </c>
    </row>
    <row r="970" spans="1:5" outlineLevel="2" x14ac:dyDescent="0.3">
      <c r="A970" s="29" t="s">
        <v>2170</v>
      </c>
      <c r="B970" t="s">
        <v>1629</v>
      </c>
      <c r="C970" t="s">
        <v>373</v>
      </c>
      <c r="D970" s="30">
        <v>3089.89</v>
      </c>
    </row>
    <row r="971" spans="1:5" outlineLevel="2" x14ac:dyDescent="0.3">
      <c r="A971" s="29" t="s">
        <v>2170</v>
      </c>
      <c r="B971" t="s">
        <v>1630</v>
      </c>
      <c r="C971" t="s">
        <v>374</v>
      </c>
      <c r="D971" s="30">
        <v>3089.89</v>
      </c>
    </row>
    <row r="972" spans="1:5" outlineLevel="2" x14ac:dyDescent="0.3">
      <c r="A972" s="29" t="s">
        <v>2170</v>
      </c>
      <c r="B972" t="s">
        <v>1631</v>
      </c>
      <c r="C972" t="s">
        <v>375</v>
      </c>
      <c r="D972" s="30">
        <v>2977.53</v>
      </c>
    </row>
    <row r="973" spans="1:5" outlineLevel="1" x14ac:dyDescent="0.3">
      <c r="A973" s="31" t="s">
        <v>2191</v>
      </c>
      <c r="D973" s="39">
        <f>SUBTOTAL(9,D943:D972)</f>
        <v>116271.02999999998</v>
      </c>
      <c r="E973" s="40"/>
    </row>
    <row r="974" spans="1:5" outlineLevel="2" x14ac:dyDescent="0.3">
      <c r="A974" s="29" t="s">
        <v>2171</v>
      </c>
      <c r="B974" t="s">
        <v>1632</v>
      </c>
      <c r="C974" t="s">
        <v>376</v>
      </c>
      <c r="D974" s="30">
        <v>1157700</v>
      </c>
      <c r="E974" s="9"/>
    </row>
    <row r="975" spans="1:5" outlineLevel="2" x14ac:dyDescent="0.3">
      <c r="A975" s="29" t="s">
        <v>2171</v>
      </c>
      <c r="B975" t="s">
        <v>1633</v>
      </c>
      <c r="C975" t="s">
        <v>377</v>
      </c>
      <c r="D975" s="30">
        <v>1147988.5</v>
      </c>
      <c r="E975" s="9"/>
    </row>
    <row r="976" spans="1:5" outlineLevel="2" x14ac:dyDescent="0.3">
      <c r="A976" s="29" t="s">
        <v>2171</v>
      </c>
      <c r="B976" t="s">
        <v>1634</v>
      </c>
      <c r="C976" t="s">
        <v>378</v>
      </c>
      <c r="D976" s="30">
        <v>411686.78</v>
      </c>
      <c r="E976" s="9"/>
    </row>
    <row r="977" spans="1:5" outlineLevel="2" x14ac:dyDescent="0.3">
      <c r="A977" s="29" t="s">
        <v>2171</v>
      </c>
      <c r="B977" t="s">
        <v>1635</v>
      </c>
      <c r="C977" t="s">
        <v>379</v>
      </c>
      <c r="D977" s="30">
        <v>239159.48</v>
      </c>
      <c r="E977" s="9"/>
    </row>
    <row r="978" spans="1:5" outlineLevel="2" x14ac:dyDescent="0.3">
      <c r="A978" s="29" t="s">
        <v>2171</v>
      </c>
      <c r="B978" t="s">
        <v>1636</v>
      </c>
      <c r="C978" t="s">
        <v>380</v>
      </c>
      <c r="D978" s="30">
        <v>11550000</v>
      </c>
      <c r="E978" s="9"/>
    </row>
    <row r="979" spans="1:5" outlineLevel="2" x14ac:dyDescent="0.3">
      <c r="A979" s="29" t="s">
        <v>2171</v>
      </c>
      <c r="B979" t="s">
        <v>1637</v>
      </c>
      <c r="C979" t="s">
        <v>381</v>
      </c>
      <c r="D979" s="30">
        <v>292586.21000000002</v>
      </c>
      <c r="E979" s="9"/>
    </row>
    <row r="980" spans="1:5" outlineLevel="2" x14ac:dyDescent="0.3">
      <c r="A980" s="29" t="s">
        <v>2171</v>
      </c>
      <c r="B980" t="s">
        <v>1638</v>
      </c>
      <c r="C980" t="s">
        <v>381</v>
      </c>
      <c r="D980" s="30">
        <v>292586.21000000002</v>
      </c>
      <c r="E980" s="9"/>
    </row>
    <row r="981" spans="1:5" outlineLevel="2" x14ac:dyDescent="0.3">
      <c r="A981" s="29" t="s">
        <v>2171</v>
      </c>
      <c r="B981" t="s">
        <v>1639</v>
      </c>
      <c r="C981" t="s">
        <v>382</v>
      </c>
      <c r="D981" s="30">
        <v>499480.5</v>
      </c>
      <c r="E981" s="9"/>
    </row>
    <row r="982" spans="1:5" outlineLevel="2" x14ac:dyDescent="0.3">
      <c r="A982" s="29" t="s">
        <v>2171</v>
      </c>
      <c r="B982" t="s">
        <v>1640</v>
      </c>
      <c r="C982" t="s">
        <v>383</v>
      </c>
      <c r="D982" s="30">
        <v>3100000</v>
      </c>
      <c r="E982" s="9"/>
    </row>
    <row r="983" spans="1:5" outlineLevel="2" x14ac:dyDescent="0.3">
      <c r="A983" s="29" t="s">
        <v>2171</v>
      </c>
      <c r="B983" t="s">
        <v>1641</v>
      </c>
      <c r="C983" t="s">
        <v>383</v>
      </c>
      <c r="D983" s="30">
        <v>3100000</v>
      </c>
      <c r="E983" s="9"/>
    </row>
    <row r="984" spans="1:5" outlineLevel="2" x14ac:dyDescent="0.3">
      <c r="A984" s="29" t="s">
        <v>2171</v>
      </c>
      <c r="B984" t="s">
        <v>1642</v>
      </c>
      <c r="C984" t="s">
        <v>384</v>
      </c>
      <c r="D984" s="30">
        <v>3340000</v>
      </c>
      <c r="E984" s="9"/>
    </row>
    <row r="985" spans="1:5" outlineLevel="2" x14ac:dyDescent="0.3">
      <c r="A985" s="29" t="s">
        <v>2171</v>
      </c>
      <c r="B985" t="s">
        <v>1643</v>
      </c>
      <c r="C985" t="s">
        <v>385</v>
      </c>
      <c r="D985" s="30">
        <v>392155.17</v>
      </c>
      <c r="E985" s="9"/>
    </row>
    <row r="986" spans="1:5" outlineLevel="2" x14ac:dyDescent="0.3">
      <c r="A986" s="29" t="s">
        <v>2171</v>
      </c>
      <c r="B986" t="s">
        <v>1644</v>
      </c>
      <c r="C986" t="s">
        <v>385</v>
      </c>
      <c r="D986" s="30">
        <v>392155.17</v>
      </c>
      <c r="E986" s="9"/>
    </row>
    <row r="987" spans="1:5" outlineLevel="2" x14ac:dyDescent="0.3">
      <c r="A987" s="29" t="s">
        <v>2171</v>
      </c>
      <c r="B987" t="s">
        <v>1645</v>
      </c>
      <c r="C987" t="s">
        <v>386</v>
      </c>
      <c r="D987" s="30">
        <v>49551.72</v>
      </c>
      <c r="E987" s="9"/>
    </row>
    <row r="988" spans="1:5" outlineLevel="2" x14ac:dyDescent="0.3">
      <c r="A988" s="29" t="s">
        <v>2171</v>
      </c>
      <c r="B988" t="s">
        <v>1646</v>
      </c>
      <c r="C988" t="s">
        <v>387</v>
      </c>
      <c r="D988" s="30">
        <v>53894.25</v>
      </c>
      <c r="E988" s="9"/>
    </row>
    <row r="989" spans="1:5" outlineLevel="2" x14ac:dyDescent="0.3">
      <c r="A989" s="29" t="s">
        <v>2171</v>
      </c>
      <c r="B989" t="s">
        <v>1647</v>
      </c>
      <c r="C989" t="s">
        <v>387</v>
      </c>
      <c r="D989" s="30">
        <v>53894.25</v>
      </c>
      <c r="E989" s="9"/>
    </row>
    <row r="990" spans="1:5" outlineLevel="2" x14ac:dyDescent="0.3">
      <c r="A990" s="29" t="s">
        <v>2171</v>
      </c>
      <c r="B990" t="s">
        <v>1648</v>
      </c>
      <c r="C990" t="s">
        <v>388</v>
      </c>
      <c r="D990" s="30">
        <v>2496479.88</v>
      </c>
      <c r="E990" s="9"/>
    </row>
    <row r="991" spans="1:5" outlineLevel="2" x14ac:dyDescent="0.3">
      <c r="A991" s="29" t="s">
        <v>2171</v>
      </c>
      <c r="B991" t="s">
        <v>1649</v>
      </c>
      <c r="C991" t="s">
        <v>389</v>
      </c>
      <c r="D991" s="30">
        <v>442528.73</v>
      </c>
      <c r="E991" s="9"/>
    </row>
    <row r="992" spans="1:5" outlineLevel="2" x14ac:dyDescent="0.3">
      <c r="A992" s="29" t="s">
        <v>2171</v>
      </c>
      <c r="B992" t="s">
        <v>1650</v>
      </c>
      <c r="C992" t="s">
        <v>389</v>
      </c>
      <c r="D992" s="30">
        <v>462643.68</v>
      </c>
      <c r="E992" s="9"/>
    </row>
    <row r="993" spans="1:5" outlineLevel="2" x14ac:dyDescent="0.3">
      <c r="A993" s="29" t="s">
        <v>2171</v>
      </c>
      <c r="B993" t="s">
        <v>1651</v>
      </c>
      <c r="C993" t="s">
        <v>390</v>
      </c>
      <c r="D993" s="30">
        <v>117654.92</v>
      </c>
      <c r="E993" s="9"/>
    </row>
    <row r="994" spans="1:5" outlineLevel="2" x14ac:dyDescent="0.3">
      <c r="A994" s="29" t="s">
        <v>2171</v>
      </c>
      <c r="B994" t="s">
        <v>1652</v>
      </c>
      <c r="C994" t="s">
        <v>390</v>
      </c>
      <c r="D994" s="30">
        <v>117654.92</v>
      </c>
      <c r="E994" s="9"/>
    </row>
    <row r="995" spans="1:5" outlineLevel="2" x14ac:dyDescent="0.3">
      <c r="A995" s="29" t="s">
        <v>2171</v>
      </c>
      <c r="B995" t="s">
        <v>1653</v>
      </c>
      <c r="C995" t="s">
        <v>391</v>
      </c>
      <c r="D995" s="30">
        <v>108272.41</v>
      </c>
      <c r="E995" s="9"/>
    </row>
    <row r="996" spans="1:5" outlineLevel="2" x14ac:dyDescent="0.3">
      <c r="A996" s="29" t="s">
        <v>2171</v>
      </c>
      <c r="B996" t="s">
        <v>1654</v>
      </c>
      <c r="C996" t="s">
        <v>392</v>
      </c>
      <c r="D996" s="30">
        <v>485258.62</v>
      </c>
      <c r="E996" s="9"/>
    </row>
    <row r="997" spans="1:5" outlineLevel="2" x14ac:dyDescent="0.3">
      <c r="A997" s="29" t="s">
        <v>2171</v>
      </c>
      <c r="B997" t="s">
        <v>1655</v>
      </c>
      <c r="C997" t="s">
        <v>393</v>
      </c>
      <c r="D997" s="30">
        <v>136288.65</v>
      </c>
      <c r="E997" s="9"/>
    </row>
    <row r="998" spans="1:5" outlineLevel="2" x14ac:dyDescent="0.3">
      <c r="A998" s="29" t="s">
        <v>2171</v>
      </c>
      <c r="B998" t="s">
        <v>1656</v>
      </c>
      <c r="C998" t="s">
        <v>394</v>
      </c>
      <c r="D998" s="30">
        <v>233333.33</v>
      </c>
      <c r="E998" s="9"/>
    </row>
    <row r="999" spans="1:5" outlineLevel="2" x14ac:dyDescent="0.3">
      <c r="A999" s="29" t="s">
        <v>2171</v>
      </c>
      <c r="B999" t="s">
        <v>1657</v>
      </c>
      <c r="C999" t="s">
        <v>395</v>
      </c>
      <c r="D999" s="30">
        <v>239159.48</v>
      </c>
      <c r="E999" s="9"/>
    </row>
    <row r="1000" spans="1:5" outlineLevel="2" x14ac:dyDescent="0.3">
      <c r="A1000" s="29" t="s">
        <v>2171</v>
      </c>
      <c r="B1000" t="s">
        <v>1658</v>
      </c>
      <c r="C1000" t="s">
        <v>385</v>
      </c>
      <c r="D1000" s="30">
        <v>392155.17</v>
      </c>
      <c r="E1000" s="9"/>
    </row>
    <row r="1001" spans="1:5" outlineLevel="2" x14ac:dyDescent="0.3">
      <c r="A1001" s="29" t="s">
        <v>2171</v>
      </c>
      <c r="B1001" t="s">
        <v>1659</v>
      </c>
      <c r="C1001" t="s">
        <v>385</v>
      </c>
      <c r="D1001" s="30">
        <v>392155.17</v>
      </c>
      <c r="E1001" s="9"/>
    </row>
    <row r="1002" spans="1:5" outlineLevel="2" x14ac:dyDescent="0.3">
      <c r="A1002" s="29" t="s">
        <v>2171</v>
      </c>
      <c r="B1002" t="s">
        <v>1660</v>
      </c>
      <c r="C1002" t="s">
        <v>385</v>
      </c>
      <c r="D1002" s="30">
        <v>392155.17</v>
      </c>
      <c r="E1002" s="9"/>
    </row>
    <row r="1003" spans="1:5" outlineLevel="2" x14ac:dyDescent="0.3">
      <c r="A1003" s="29" t="s">
        <v>2171</v>
      </c>
      <c r="B1003" t="s">
        <v>1661</v>
      </c>
      <c r="C1003" t="s">
        <v>385</v>
      </c>
      <c r="D1003" s="30">
        <v>392155.17</v>
      </c>
      <c r="E1003" s="9"/>
    </row>
    <row r="1004" spans="1:5" outlineLevel="2" x14ac:dyDescent="0.3">
      <c r="A1004" s="29" t="s">
        <v>2171</v>
      </c>
      <c r="B1004" t="s">
        <v>1662</v>
      </c>
      <c r="C1004" t="s">
        <v>385</v>
      </c>
      <c r="D1004" s="30">
        <v>392155.17</v>
      </c>
      <c r="E1004" s="9"/>
    </row>
    <row r="1005" spans="1:5" outlineLevel="2" x14ac:dyDescent="0.3">
      <c r="A1005" s="29" t="s">
        <v>2171</v>
      </c>
      <c r="B1005" t="s">
        <v>1663</v>
      </c>
      <c r="C1005" t="s">
        <v>396</v>
      </c>
      <c r="D1005" s="30">
        <v>989334.48</v>
      </c>
      <c r="E1005" s="9"/>
    </row>
    <row r="1006" spans="1:5" outlineLevel="2" x14ac:dyDescent="0.3">
      <c r="A1006" s="29" t="s">
        <v>2171</v>
      </c>
      <c r="B1006" t="s">
        <v>1664</v>
      </c>
      <c r="C1006" t="s">
        <v>397</v>
      </c>
      <c r="D1006" s="30">
        <v>989334.48</v>
      </c>
      <c r="E1006" s="9"/>
    </row>
    <row r="1007" spans="1:5" outlineLevel="2" x14ac:dyDescent="0.3">
      <c r="A1007" s="29" t="s">
        <v>2171</v>
      </c>
      <c r="B1007" t="s">
        <v>1665</v>
      </c>
      <c r="C1007" t="s">
        <v>398</v>
      </c>
      <c r="D1007" s="30">
        <v>1610344.82</v>
      </c>
      <c r="E1007" s="9"/>
    </row>
    <row r="1008" spans="1:5" outlineLevel="2" x14ac:dyDescent="0.3">
      <c r="A1008" s="29" t="s">
        <v>2171</v>
      </c>
      <c r="B1008" t="s">
        <v>1666</v>
      </c>
      <c r="C1008" t="s">
        <v>399</v>
      </c>
      <c r="D1008" s="30">
        <v>989334.48</v>
      </c>
      <c r="E1008" s="9"/>
    </row>
    <row r="1009" spans="1:5" outlineLevel="2" x14ac:dyDescent="0.3">
      <c r="A1009" s="29" t="s">
        <v>2171</v>
      </c>
      <c r="B1009" t="s">
        <v>1667</v>
      </c>
      <c r="C1009" t="s">
        <v>400</v>
      </c>
      <c r="D1009" s="30">
        <v>989334.48</v>
      </c>
      <c r="E1009" s="9"/>
    </row>
    <row r="1010" spans="1:5" outlineLevel="1" x14ac:dyDescent="0.3">
      <c r="A1010" s="31" t="s">
        <v>2192</v>
      </c>
      <c r="D1010" s="30">
        <f>SUBTOTAL(9,D974:D1009)</f>
        <v>38440571.450000003</v>
      </c>
      <c r="E1010" s="9"/>
    </row>
    <row r="1011" spans="1:5" outlineLevel="2" x14ac:dyDescent="0.3">
      <c r="A1011" s="29" t="s">
        <v>2172</v>
      </c>
      <c r="B1011" t="s">
        <v>1668</v>
      </c>
      <c r="C1011" t="s">
        <v>401</v>
      </c>
      <c r="D1011" s="30">
        <v>24585</v>
      </c>
      <c r="E1011" s="9"/>
    </row>
    <row r="1012" spans="1:5" outlineLevel="2" x14ac:dyDescent="0.3">
      <c r="A1012" s="29" t="s">
        <v>2172</v>
      </c>
      <c r="B1012" t="s">
        <v>1669</v>
      </c>
      <c r="C1012" t="s">
        <v>402</v>
      </c>
      <c r="D1012" s="30">
        <v>159250</v>
      </c>
      <c r="E1012" s="9"/>
    </row>
    <row r="1013" spans="1:5" outlineLevel="2" x14ac:dyDescent="0.3">
      <c r="A1013" s="29" t="s">
        <v>2172</v>
      </c>
      <c r="B1013" t="s">
        <v>1670</v>
      </c>
      <c r="C1013" t="s">
        <v>403</v>
      </c>
      <c r="D1013" s="30">
        <v>33005</v>
      </c>
      <c r="E1013" s="9"/>
    </row>
    <row r="1014" spans="1:5" outlineLevel="2" x14ac:dyDescent="0.3">
      <c r="A1014" s="29" t="s">
        <v>2172</v>
      </c>
      <c r="B1014" t="s">
        <v>1671</v>
      </c>
      <c r="C1014" t="s">
        <v>404</v>
      </c>
      <c r="D1014" s="30">
        <v>42000</v>
      </c>
      <c r="E1014" s="9"/>
    </row>
    <row r="1015" spans="1:5" outlineLevel="2" x14ac:dyDescent="0.3">
      <c r="A1015" s="29" t="s">
        <v>2172</v>
      </c>
      <c r="B1015" t="s">
        <v>1672</v>
      </c>
      <c r="C1015" t="s">
        <v>405</v>
      </c>
      <c r="D1015" s="30">
        <v>36000</v>
      </c>
      <c r="E1015" s="9"/>
    </row>
    <row r="1016" spans="1:5" outlineLevel="2" x14ac:dyDescent="0.3">
      <c r="A1016" s="29" t="s">
        <v>2172</v>
      </c>
      <c r="B1016" t="s">
        <v>1673</v>
      </c>
      <c r="C1016" t="s">
        <v>406</v>
      </c>
      <c r="D1016" s="30">
        <v>57375</v>
      </c>
      <c r="E1016" s="9"/>
    </row>
    <row r="1017" spans="1:5" outlineLevel="2" x14ac:dyDescent="0.3">
      <c r="A1017" s="29" t="s">
        <v>2172</v>
      </c>
      <c r="B1017" t="s">
        <v>1674</v>
      </c>
      <c r="C1017" t="s">
        <v>407</v>
      </c>
      <c r="D1017" s="30">
        <v>57375</v>
      </c>
      <c r="E1017" s="9"/>
    </row>
    <row r="1018" spans="1:5" outlineLevel="2" x14ac:dyDescent="0.3">
      <c r="A1018" s="29" t="s">
        <v>2172</v>
      </c>
      <c r="B1018" t="s">
        <v>1675</v>
      </c>
      <c r="C1018" t="s">
        <v>408</v>
      </c>
      <c r="D1018" s="30">
        <v>15689.66</v>
      </c>
      <c r="E1018" s="9"/>
    </row>
    <row r="1019" spans="1:5" outlineLevel="2" x14ac:dyDescent="0.3">
      <c r="A1019" s="29" t="s">
        <v>2172</v>
      </c>
      <c r="B1019" t="s">
        <v>1676</v>
      </c>
      <c r="C1019" t="s">
        <v>409</v>
      </c>
      <c r="D1019" s="30">
        <v>11580.46</v>
      </c>
      <c r="E1019" s="9"/>
    </row>
    <row r="1020" spans="1:5" outlineLevel="2" x14ac:dyDescent="0.3">
      <c r="A1020" s="29" t="s">
        <v>2172</v>
      </c>
      <c r="B1020" t="s">
        <v>1677</v>
      </c>
      <c r="C1020" t="s">
        <v>410</v>
      </c>
      <c r="D1020" s="30">
        <v>62800</v>
      </c>
      <c r="E1020" s="9"/>
    </row>
    <row r="1021" spans="1:5" outlineLevel="1" x14ac:dyDescent="0.3">
      <c r="A1021" s="31" t="s">
        <v>2193</v>
      </c>
      <c r="D1021" s="30">
        <f>SUBTOTAL(9,D1011:D1020)</f>
        <v>499660.12</v>
      </c>
      <c r="E1021" s="9"/>
    </row>
    <row r="1022" spans="1:5" outlineLevel="2" x14ac:dyDescent="0.3">
      <c r="A1022" s="29" t="s">
        <v>2173</v>
      </c>
      <c r="B1022" t="s">
        <v>1678</v>
      </c>
      <c r="C1022" t="s">
        <v>411</v>
      </c>
      <c r="D1022" s="30">
        <v>12643.05</v>
      </c>
      <c r="E1022" s="9"/>
    </row>
    <row r="1023" spans="1:5" outlineLevel="2" x14ac:dyDescent="0.3">
      <c r="A1023" s="29" t="s">
        <v>2173</v>
      </c>
      <c r="B1023" t="s">
        <v>1679</v>
      </c>
      <c r="C1023" t="s">
        <v>412</v>
      </c>
      <c r="D1023" s="30">
        <v>12643.05</v>
      </c>
      <c r="E1023" s="9"/>
    </row>
    <row r="1024" spans="1:5" outlineLevel="2" x14ac:dyDescent="0.3">
      <c r="A1024" s="29" t="s">
        <v>2173</v>
      </c>
      <c r="B1024" t="s">
        <v>1680</v>
      </c>
      <c r="C1024" t="s">
        <v>413</v>
      </c>
      <c r="D1024" s="30">
        <v>11720.69</v>
      </c>
      <c r="E1024" s="9"/>
    </row>
    <row r="1025" spans="1:7" outlineLevel="1" x14ac:dyDescent="0.3">
      <c r="A1025" s="31" t="s">
        <v>2194</v>
      </c>
      <c r="D1025" s="30">
        <f>SUBTOTAL(9,D1022:D1024)</f>
        <v>37006.79</v>
      </c>
      <c r="E1025" s="9"/>
    </row>
    <row r="1026" spans="1:7" outlineLevel="2" x14ac:dyDescent="0.3">
      <c r="A1026" s="29" t="s">
        <v>2174</v>
      </c>
      <c r="B1026" t="s">
        <v>1681</v>
      </c>
      <c r="C1026" t="s">
        <v>414</v>
      </c>
      <c r="D1026" s="30">
        <v>17701.48</v>
      </c>
      <c r="E1026" s="9"/>
    </row>
    <row r="1027" spans="1:7" outlineLevel="2" x14ac:dyDescent="0.3">
      <c r="A1027" s="29" t="s">
        <v>2174</v>
      </c>
      <c r="B1027" t="s">
        <v>1682</v>
      </c>
      <c r="C1027" t="s">
        <v>415</v>
      </c>
      <c r="D1027" s="30">
        <v>20309.63</v>
      </c>
      <c r="E1027" s="9"/>
    </row>
    <row r="1028" spans="1:7" outlineLevel="1" x14ac:dyDescent="0.3">
      <c r="A1028" s="31" t="s">
        <v>2195</v>
      </c>
      <c r="D1028" s="30">
        <f>SUBTOTAL(9,D1026:D1027)</f>
        <v>38011.11</v>
      </c>
      <c r="E1028" s="9"/>
    </row>
    <row r="1029" spans="1:7" outlineLevel="2" x14ac:dyDescent="0.3">
      <c r="A1029" s="29" t="s">
        <v>2175</v>
      </c>
      <c r="B1029" t="s">
        <v>1683</v>
      </c>
      <c r="C1029" t="s">
        <v>416</v>
      </c>
      <c r="D1029" s="30">
        <v>68189</v>
      </c>
      <c r="E1029" s="9"/>
      <c r="G1029" s="41"/>
    </row>
    <row r="1030" spans="1:7" outlineLevel="2" x14ac:dyDescent="0.3">
      <c r="A1030" s="29" t="s">
        <v>2175</v>
      </c>
      <c r="B1030" t="s">
        <v>1684</v>
      </c>
      <c r="C1030" t="s">
        <v>416</v>
      </c>
      <c r="D1030" s="30">
        <v>68189</v>
      </c>
      <c r="E1030" s="9"/>
      <c r="G1030" s="41"/>
    </row>
    <row r="1031" spans="1:7" outlineLevel="2" x14ac:dyDescent="0.3">
      <c r="A1031" s="29" t="s">
        <v>2175</v>
      </c>
      <c r="B1031" t="s">
        <v>1685</v>
      </c>
      <c r="C1031" t="s">
        <v>417</v>
      </c>
      <c r="D1031" s="30">
        <v>89878.43</v>
      </c>
      <c r="E1031" s="9"/>
      <c r="G1031" s="41"/>
    </row>
    <row r="1032" spans="1:7" outlineLevel="2" x14ac:dyDescent="0.3">
      <c r="A1032" s="29" t="s">
        <v>2175</v>
      </c>
      <c r="B1032" t="s">
        <v>1686</v>
      </c>
      <c r="C1032" t="s">
        <v>418</v>
      </c>
      <c r="D1032" s="30">
        <v>115710</v>
      </c>
      <c r="E1032" s="9"/>
      <c r="G1032" s="41"/>
    </row>
    <row r="1033" spans="1:7" outlineLevel="2" x14ac:dyDescent="0.3">
      <c r="A1033" s="29" t="s">
        <v>2175</v>
      </c>
      <c r="B1033" t="s">
        <v>1687</v>
      </c>
      <c r="C1033" t="s">
        <v>419</v>
      </c>
      <c r="D1033" s="30">
        <v>68479.17</v>
      </c>
      <c r="E1033" s="9"/>
      <c r="G1033" s="41"/>
    </row>
    <row r="1034" spans="1:7" outlineLevel="2" x14ac:dyDescent="0.3">
      <c r="A1034" s="29" t="s">
        <v>2175</v>
      </c>
      <c r="B1034" t="s">
        <v>1688</v>
      </c>
      <c r="C1034" t="s">
        <v>420</v>
      </c>
      <c r="D1034" s="30">
        <v>55534.17</v>
      </c>
      <c r="E1034" s="9"/>
      <c r="G1034" s="41"/>
    </row>
    <row r="1035" spans="1:7" outlineLevel="2" x14ac:dyDescent="0.3">
      <c r="A1035" s="29" t="s">
        <v>2175</v>
      </c>
      <c r="B1035" t="s">
        <v>1689</v>
      </c>
      <c r="C1035" t="s">
        <v>420</v>
      </c>
      <c r="D1035" s="30">
        <v>55534.17</v>
      </c>
      <c r="E1035" s="9"/>
      <c r="G1035" s="41"/>
    </row>
    <row r="1036" spans="1:7" outlineLevel="2" x14ac:dyDescent="0.3">
      <c r="A1036" s="29" t="s">
        <v>2175</v>
      </c>
      <c r="B1036" t="s">
        <v>1690</v>
      </c>
      <c r="C1036" t="s">
        <v>421</v>
      </c>
      <c r="D1036" s="30">
        <v>35456.89</v>
      </c>
      <c r="E1036" s="9"/>
      <c r="G1036" s="41"/>
    </row>
    <row r="1037" spans="1:7" outlineLevel="1" x14ac:dyDescent="0.3">
      <c r="A1037" s="31" t="s">
        <v>2196</v>
      </c>
      <c r="D1037" s="39">
        <f>SUBTOTAL(9,D1029:D1036)</f>
        <v>556970.82999999996</v>
      </c>
      <c r="E1037" s="40"/>
      <c r="G1037" s="41"/>
    </row>
    <row r="1038" spans="1:7" outlineLevel="2" x14ac:dyDescent="0.3">
      <c r="A1038" s="29" t="s">
        <v>2176</v>
      </c>
      <c r="B1038" t="s">
        <v>1691</v>
      </c>
      <c r="C1038" t="s">
        <v>422</v>
      </c>
      <c r="D1038" s="30">
        <v>9936.2999999999993</v>
      </c>
      <c r="E1038" s="9"/>
    </row>
    <row r="1039" spans="1:7" outlineLevel="2" x14ac:dyDescent="0.3">
      <c r="A1039" s="29" t="s">
        <v>2176</v>
      </c>
      <c r="B1039" t="s">
        <v>1692</v>
      </c>
      <c r="C1039" t="s">
        <v>423</v>
      </c>
      <c r="D1039" s="30">
        <v>5301.73</v>
      </c>
      <c r="E1039" s="9"/>
    </row>
    <row r="1040" spans="1:7" outlineLevel="2" x14ac:dyDescent="0.3">
      <c r="A1040" s="29" t="s">
        <v>2176</v>
      </c>
      <c r="B1040" t="s">
        <v>1693</v>
      </c>
      <c r="C1040" t="s">
        <v>424</v>
      </c>
      <c r="D1040" s="30">
        <v>34655.18</v>
      </c>
      <c r="E1040" s="9"/>
    </row>
    <row r="1041" spans="1:5" outlineLevel="2" x14ac:dyDescent="0.3">
      <c r="A1041" s="29" t="s">
        <v>2176</v>
      </c>
      <c r="B1041" t="s">
        <v>1694</v>
      </c>
      <c r="C1041" t="s">
        <v>424</v>
      </c>
      <c r="D1041" s="30">
        <v>34655.18</v>
      </c>
      <c r="E1041" s="9"/>
    </row>
    <row r="1042" spans="1:5" outlineLevel="2" x14ac:dyDescent="0.3">
      <c r="A1042" s="29" t="s">
        <v>2176</v>
      </c>
      <c r="B1042" t="s">
        <v>1695</v>
      </c>
      <c r="C1042" t="s">
        <v>425</v>
      </c>
      <c r="D1042" s="30">
        <v>1981980</v>
      </c>
      <c r="E1042" s="9"/>
    </row>
    <row r="1043" spans="1:5" outlineLevel="2" x14ac:dyDescent="0.3">
      <c r="A1043" s="29" t="s">
        <v>2176</v>
      </c>
      <c r="B1043" t="s">
        <v>1696</v>
      </c>
      <c r="C1043" t="s">
        <v>426</v>
      </c>
      <c r="D1043" s="30">
        <v>1619750</v>
      </c>
      <c r="E1043" s="9"/>
    </row>
    <row r="1044" spans="1:5" outlineLevel="2" x14ac:dyDescent="0.3">
      <c r="A1044" s="29" t="s">
        <v>2176</v>
      </c>
      <c r="B1044" t="s">
        <v>1697</v>
      </c>
      <c r="C1044" t="s">
        <v>427</v>
      </c>
      <c r="D1044" s="30">
        <v>669212.5</v>
      </c>
      <c r="E1044" s="9"/>
    </row>
    <row r="1045" spans="1:5" outlineLevel="2" x14ac:dyDescent="0.3">
      <c r="A1045" s="29" t="s">
        <v>2176</v>
      </c>
      <c r="B1045" t="s">
        <v>1698</v>
      </c>
      <c r="C1045" t="s">
        <v>428</v>
      </c>
      <c r="D1045" s="30">
        <v>27495</v>
      </c>
      <c r="E1045" s="9"/>
    </row>
    <row r="1046" spans="1:5" outlineLevel="2" x14ac:dyDescent="0.3">
      <c r="A1046" s="29" t="s">
        <v>2176</v>
      </c>
      <c r="B1046" t="s">
        <v>1699</v>
      </c>
      <c r="C1046" t="s">
        <v>429</v>
      </c>
      <c r="D1046" s="30">
        <v>48113.54</v>
      </c>
      <c r="E1046" s="9"/>
    </row>
    <row r="1047" spans="1:5" outlineLevel="2" x14ac:dyDescent="0.3">
      <c r="A1047" s="29" t="s">
        <v>2176</v>
      </c>
      <c r="B1047" t="s">
        <v>1700</v>
      </c>
      <c r="C1047" t="s">
        <v>429</v>
      </c>
      <c r="D1047" s="30">
        <v>48113.54</v>
      </c>
      <c r="E1047" s="9"/>
    </row>
    <row r="1048" spans="1:5" outlineLevel="2" x14ac:dyDescent="0.3">
      <c r="A1048" s="29" t="s">
        <v>2176</v>
      </c>
      <c r="B1048" t="s">
        <v>1701</v>
      </c>
      <c r="C1048" t="s">
        <v>430</v>
      </c>
      <c r="D1048" s="30">
        <v>99200</v>
      </c>
      <c r="E1048" s="9"/>
    </row>
    <row r="1049" spans="1:5" outlineLevel="2" x14ac:dyDescent="0.3">
      <c r="A1049" s="29" t="s">
        <v>2176</v>
      </c>
      <c r="B1049" t="s">
        <v>1702</v>
      </c>
      <c r="C1049" t="s">
        <v>431</v>
      </c>
      <c r="D1049" s="30">
        <v>20938.22</v>
      </c>
      <c r="E1049" s="9"/>
    </row>
    <row r="1050" spans="1:5" outlineLevel="2" x14ac:dyDescent="0.3">
      <c r="A1050" s="29" t="s">
        <v>2176</v>
      </c>
      <c r="B1050" t="s">
        <v>1703</v>
      </c>
      <c r="C1050" t="s">
        <v>432</v>
      </c>
      <c r="D1050" s="30">
        <v>29687.5</v>
      </c>
      <c r="E1050" s="9"/>
    </row>
    <row r="1051" spans="1:5" outlineLevel="2" x14ac:dyDescent="0.3">
      <c r="A1051" s="29" t="s">
        <v>2176</v>
      </c>
      <c r="B1051" t="s">
        <v>1704</v>
      </c>
      <c r="C1051" t="s">
        <v>433</v>
      </c>
      <c r="D1051" s="30">
        <v>50431.03</v>
      </c>
      <c r="E1051" s="9"/>
    </row>
    <row r="1052" spans="1:5" outlineLevel="2" x14ac:dyDescent="0.3">
      <c r="A1052" s="29" t="s">
        <v>2176</v>
      </c>
      <c r="B1052" t="s">
        <v>1705</v>
      </c>
      <c r="C1052" t="s">
        <v>434</v>
      </c>
      <c r="D1052" s="30">
        <v>35456.89</v>
      </c>
      <c r="E1052" s="9"/>
    </row>
    <row r="1053" spans="1:5" outlineLevel="2" x14ac:dyDescent="0.3">
      <c r="A1053" s="29" t="s">
        <v>2176</v>
      </c>
      <c r="B1053" t="s">
        <v>1706</v>
      </c>
      <c r="C1053" t="s">
        <v>425</v>
      </c>
      <c r="D1053" s="30">
        <v>1981980</v>
      </c>
      <c r="E1053" s="9"/>
    </row>
    <row r="1054" spans="1:5" outlineLevel="2" x14ac:dyDescent="0.3">
      <c r="A1054" s="29" t="s">
        <v>2176</v>
      </c>
      <c r="B1054" t="s">
        <v>1707</v>
      </c>
      <c r="C1054" t="s">
        <v>435</v>
      </c>
      <c r="D1054" s="30">
        <v>177345</v>
      </c>
      <c r="E1054" s="9"/>
    </row>
    <row r="1055" spans="1:5" outlineLevel="2" x14ac:dyDescent="0.3">
      <c r="A1055" s="29" t="s">
        <v>2176</v>
      </c>
      <c r="B1055" t="s">
        <v>1708</v>
      </c>
      <c r="C1055" t="s">
        <v>435</v>
      </c>
      <c r="D1055" s="30">
        <v>177345</v>
      </c>
      <c r="E1055" s="9"/>
    </row>
    <row r="1056" spans="1:5" outlineLevel="2" x14ac:dyDescent="0.3">
      <c r="A1056" s="29" t="s">
        <v>2176</v>
      </c>
      <c r="B1056" t="s">
        <v>1709</v>
      </c>
      <c r="C1056" t="s">
        <v>435</v>
      </c>
      <c r="D1056" s="30">
        <v>177345</v>
      </c>
      <c r="E1056" s="9"/>
    </row>
    <row r="1057" spans="1:5" outlineLevel="2" x14ac:dyDescent="0.3">
      <c r="A1057" s="29" t="s">
        <v>2176</v>
      </c>
      <c r="B1057" t="s">
        <v>1710</v>
      </c>
      <c r="C1057" t="s">
        <v>436</v>
      </c>
      <c r="D1057" s="30">
        <v>185550</v>
      </c>
      <c r="E1057" s="9"/>
    </row>
    <row r="1058" spans="1:5" outlineLevel="2" x14ac:dyDescent="0.3">
      <c r="A1058" s="29" t="s">
        <v>2176</v>
      </c>
      <c r="B1058" t="s">
        <v>1711</v>
      </c>
      <c r="C1058" t="s">
        <v>437</v>
      </c>
      <c r="D1058" s="30">
        <v>1177753.5</v>
      </c>
      <c r="E1058" s="9"/>
    </row>
    <row r="1059" spans="1:5" outlineLevel="2" x14ac:dyDescent="0.3">
      <c r="A1059" s="29" t="s">
        <v>2176</v>
      </c>
      <c r="B1059" t="s">
        <v>1712</v>
      </c>
      <c r="C1059" t="s">
        <v>437</v>
      </c>
      <c r="D1059" s="30">
        <v>1177753.5</v>
      </c>
      <c r="E1059" s="9"/>
    </row>
    <row r="1060" spans="1:5" outlineLevel="2" x14ac:dyDescent="0.3">
      <c r="A1060" s="29" t="s">
        <v>2176</v>
      </c>
      <c r="B1060" t="s">
        <v>1713</v>
      </c>
      <c r="C1060" t="s">
        <v>437</v>
      </c>
      <c r="D1060" s="30">
        <v>1177753.5</v>
      </c>
      <c r="E1060" s="9"/>
    </row>
    <row r="1061" spans="1:5" outlineLevel="1" x14ac:dyDescent="0.3">
      <c r="A1061" s="31" t="s">
        <v>2197</v>
      </c>
      <c r="D1061" s="30">
        <f>SUBTOTAL(9,D1038:D1060)</f>
        <v>10947752.109999999</v>
      </c>
      <c r="E1061" s="9"/>
    </row>
    <row r="1062" spans="1:5" outlineLevel="2" x14ac:dyDescent="0.3">
      <c r="A1062" s="29" t="s">
        <v>2177</v>
      </c>
      <c r="B1062" t="s">
        <v>1714</v>
      </c>
      <c r="C1062" t="s">
        <v>438</v>
      </c>
      <c r="D1062" s="30">
        <v>14906.05</v>
      </c>
      <c r="E1062" s="9"/>
    </row>
    <row r="1063" spans="1:5" outlineLevel="2" x14ac:dyDescent="0.3">
      <c r="A1063" s="29" t="s">
        <v>2177</v>
      </c>
      <c r="B1063" t="s">
        <v>1715</v>
      </c>
      <c r="C1063" t="s">
        <v>439</v>
      </c>
      <c r="D1063" s="30">
        <v>9331.92</v>
      </c>
      <c r="E1063" s="9"/>
    </row>
    <row r="1064" spans="1:5" outlineLevel="2" x14ac:dyDescent="0.3">
      <c r="A1064" s="29" t="s">
        <v>2177</v>
      </c>
      <c r="B1064" t="s">
        <v>1716</v>
      </c>
      <c r="C1064" t="s">
        <v>439</v>
      </c>
      <c r="D1064" s="30">
        <v>9331.92</v>
      </c>
      <c r="E1064" s="9"/>
    </row>
    <row r="1065" spans="1:5" outlineLevel="2" x14ac:dyDescent="0.3">
      <c r="A1065" s="29" t="s">
        <v>2177</v>
      </c>
      <c r="B1065" t="s">
        <v>1717</v>
      </c>
      <c r="C1065" t="s">
        <v>440</v>
      </c>
      <c r="D1065" s="30">
        <v>23174.14</v>
      </c>
      <c r="E1065" s="9"/>
    </row>
    <row r="1066" spans="1:5" outlineLevel="2" x14ac:dyDescent="0.3">
      <c r="A1066" s="29" t="s">
        <v>2177</v>
      </c>
      <c r="B1066" t="s">
        <v>1718</v>
      </c>
      <c r="C1066" t="s">
        <v>441</v>
      </c>
      <c r="D1066" s="30">
        <v>6678.39</v>
      </c>
      <c r="E1066" s="9"/>
    </row>
    <row r="1067" spans="1:5" outlineLevel="2" x14ac:dyDescent="0.3">
      <c r="A1067" s="29" t="s">
        <v>2177</v>
      </c>
      <c r="B1067" t="s">
        <v>1719</v>
      </c>
      <c r="C1067" t="s">
        <v>441</v>
      </c>
      <c r="D1067" s="30">
        <v>6678.4</v>
      </c>
      <c r="E1067" s="9"/>
    </row>
    <row r="1068" spans="1:5" outlineLevel="2" x14ac:dyDescent="0.3">
      <c r="A1068" s="29" t="s">
        <v>2177</v>
      </c>
      <c r="B1068" t="s">
        <v>1720</v>
      </c>
      <c r="C1068" t="s">
        <v>442</v>
      </c>
      <c r="D1068" s="30">
        <v>8299.3700000000008</v>
      </c>
      <c r="E1068" s="9"/>
    </row>
    <row r="1069" spans="1:5" outlineLevel="2" x14ac:dyDescent="0.3">
      <c r="A1069" s="29" t="s">
        <v>2177</v>
      </c>
      <c r="B1069" t="s">
        <v>1721</v>
      </c>
      <c r="C1069" t="s">
        <v>443</v>
      </c>
      <c r="D1069" s="30">
        <v>17214.150000000001</v>
      </c>
      <c r="E1069" s="9"/>
    </row>
    <row r="1070" spans="1:5" outlineLevel="2" x14ac:dyDescent="0.3">
      <c r="A1070" s="29" t="s">
        <v>2177</v>
      </c>
      <c r="B1070" t="s">
        <v>1722</v>
      </c>
      <c r="C1070" t="s">
        <v>444</v>
      </c>
      <c r="D1070" s="30">
        <v>17856.349999999999</v>
      </c>
      <c r="E1070" s="9"/>
    </row>
    <row r="1071" spans="1:5" outlineLevel="2" x14ac:dyDescent="0.3">
      <c r="A1071" s="29" t="s">
        <v>2177</v>
      </c>
      <c r="B1071" t="s">
        <v>1723</v>
      </c>
      <c r="C1071" t="s">
        <v>444</v>
      </c>
      <c r="D1071" s="30">
        <v>17453.990000000002</v>
      </c>
      <c r="E1071" s="9"/>
    </row>
    <row r="1072" spans="1:5" outlineLevel="2" x14ac:dyDescent="0.3">
      <c r="A1072" s="29" t="s">
        <v>2177</v>
      </c>
      <c r="B1072" t="s">
        <v>1724</v>
      </c>
      <c r="C1072" t="s">
        <v>438</v>
      </c>
      <c r="D1072" s="30">
        <v>21079.759999999998</v>
      </c>
      <c r="E1072" s="9"/>
    </row>
    <row r="1073" spans="1:5" outlineLevel="2" x14ac:dyDescent="0.3">
      <c r="A1073" s="29" t="s">
        <v>2177</v>
      </c>
      <c r="B1073" t="s">
        <v>1725</v>
      </c>
      <c r="C1073" t="s">
        <v>439</v>
      </c>
      <c r="D1073" s="30">
        <v>9331.92</v>
      </c>
      <c r="E1073" s="9"/>
    </row>
    <row r="1074" spans="1:5" outlineLevel="2" x14ac:dyDescent="0.3">
      <c r="A1074" s="29" t="s">
        <v>2177</v>
      </c>
      <c r="B1074" t="s">
        <v>1726</v>
      </c>
      <c r="C1074" t="s">
        <v>445</v>
      </c>
      <c r="D1074" s="30">
        <v>7471.55</v>
      </c>
      <c r="E1074" s="9"/>
    </row>
    <row r="1075" spans="1:5" outlineLevel="2" x14ac:dyDescent="0.3">
      <c r="A1075" s="29" t="s">
        <v>2177</v>
      </c>
      <c r="B1075" t="s">
        <v>1727</v>
      </c>
      <c r="C1075" t="s">
        <v>446</v>
      </c>
      <c r="D1075" s="30">
        <v>8580.64</v>
      </c>
      <c r="E1075" s="9"/>
    </row>
    <row r="1076" spans="1:5" outlineLevel="2" x14ac:dyDescent="0.3">
      <c r="A1076" s="29" t="s">
        <v>2177</v>
      </c>
      <c r="B1076" t="s">
        <v>1728</v>
      </c>
      <c r="C1076" t="s">
        <v>447</v>
      </c>
      <c r="D1076" s="30">
        <v>46447.03</v>
      </c>
      <c r="E1076" s="9"/>
    </row>
    <row r="1077" spans="1:5" outlineLevel="2" x14ac:dyDescent="0.3">
      <c r="A1077" s="29" t="s">
        <v>2177</v>
      </c>
      <c r="B1077" t="s">
        <v>1729</v>
      </c>
      <c r="C1077" t="s">
        <v>448</v>
      </c>
      <c r="D1077" s="30">
        <v>10395.5</v>
      </c>
      <c r="E1077" s="9"/>
    </row>
    <row r="1078" spans="1:5" outlineLevel="2" x14ac:dyDescent="0.3">
      <c r="A1078" s="29" t="s">
        <v>2177</v>
      </c>
      <c r="B1078" t="s">
        <v>1730</v>
      </c>
      <c r="C1078" t="s">
        <v>449</v>
      </c>
      <c r="D1078" s="30">
        <v>11160.33</v>
      </c>
      <c r="E1078" s="9"/>
    </row>
    <row r="1079" spans="1:5" outlineLevel="2" x14ac:dyDescent="0.3">
      <c r="A1079" s="29" t="s">
        <v>2177</v>
      </c>
      <c r="B1079" t="s">
        <v>1731</v>
      </c>
      <c r="C1079" t="s">
        <v>450</v>
      </c>
      <c r="D1079" s="30">
        <v>3954.03</v>
      </c>
      <c r="E1079" s="9"/>
    </row>
    <row r="1080" spans="1:5" outlineLevel="2" x14ac:dyDescent="0.3">
      <c r="A1080" s="29" t="s">
        <v>2177</v>
      </c>
      <c r="B1080" t="s">
        <v>1732</v>
      </c>
      <c r="C1080" t="s">
        <v>451</v>
      </c>
      <c r="D1080" s="30">
        <v>27966.77</v>
      </c>
      <c r="E1080" s="9"/>
    </row>
    <row r="1081" spans="1:5" outlineLevel="1" x14ac:dyDescent="0.3">
      <c r="A1081" s="31" t="s">
        <v>2198</v>
      </c>
      <c r="D1081" s="30">
        <f>SUBTOTAL(9,D1062:D1080)</f>
        <v>277312.20999999996</v>
      </c>
      <c r="E1081" s="9"/>
    </row>
    <row r="1082" spans="1:5" outlineLevel="2" x14ac:dyDescent="0.3">
      <c r="A1082" s="29" t="s">
        <v>2178</v>
      </c>
      <c r="B1082" t="s">
        <v>1733</v>
      </c>
      <c r="C1082" t="s">
        <v>452</v>
      </c>
      <c r="D1082" s="30">
        <v>558.23</v>
      </c>
      <c r="E1082" s="9"/>
    </row>
    <row r="1083" spans="1:5" outlineLevel="2" x14ac:dyDescent="0.3">
      <c r="A1083" s="29" t="s">
        <v>2178</v>
      </c>
      <c r="B1083" t="s">
        <v>1734</v>
      </c>
      <c r="C1083" t="s">
        <v>453</v>
      </c>
      <c r="D1083" s="30">
        <v>560.03</v>
      </c>
      <c r="E1083" s="9"/>
    </row>
    <row r="1084" spans="1:5" outlineLevel="2" x14ac:dyDescent="0.3">
      <c r="A1084" s="29" t="s">
        <v>2178</v>
      </c>
      <c r="B1084" t="s">
        <v>1735</v>
      </c>
      <c r="C1084" t="s">
        <v>454</v>
      </c>
      <c r="D1084" s="30">
        <v>540.20000000000005</v>
      </c>
      <c r="E1084" s="9"/>
    </row>
    <row r="1085" spans="1:5" outlineLevel="2" x14ac:dyDescent="0.3">
      <c r="A1085" s="29" t="s">
        <v>2178</v>
      </c>
      <c r="B1085" t="s">
        <v>1736</v>
      </c>
      <c r="C1085" t="s">
        <v>455</v>
      </c>
      <c r="D1085" s="30">
        <v>436.27</v>
      </c>
      <c r="E1085" s="9"/>
    </row>
    <row r="1086" spans="1:5" outlineLevel="2" x14ac:dyDescent="0.3">
      <c r="A1086" s="29" t="s">
        <v>2178</v>
      </c>
      <c r="B1086" t="s">
        <v>1737</v>
      </c>
      <c r="C1086" t="s">
        <v>456</v>
      </c>
      <c r="D1086" s="30">
        <v>560.03</v>
      </c>
      <c r="E1086" s="9"/>
    </row>
    <row r="1087" spans="1:5" outlineLevel="2" x14ac:dyDescent="0.3">
      <c r="A1087" s="29" t="s">
        <v>2178</v>
      </c>
      <c r="B1087" t="s">
        <v>1738</v>
      </c>
      <c r="C1087" t="s">
        <v>457</v>
      </c>
      <c r="D1087" s="30">
        <v>560.33000000000004</v>
      </c>
      <c r="E1087" s="9"/>
    </row>
    <row r="1088" spans="1:5" outlineLevel="2" x14ac:dyDescent="0.3">
      <c r="A1088" s="29" t="s">
        <v>2178</v>
      </c>
      <c r="B1088" t="s">
        <v>1739</v>
      </c>
      <c r="C1088" t="s">
        <v>458</v>
      </c>
      <c r="D1088" s="30">
        <v>1842.29</v>
      </c>
      <c r="E1088" s="9"/>
    </row>
    <row r="1089" spans="1:5" outlineLevel="2" x14ac:dyDescent="0.3">
      <c r="A1089" s="29" t="s">
        <v>2178</v>
      </c>
      <c r="B1089" t="s">
        <v>1740</v>
      </c>
      <c r="C1089" t="s">
        <v>459</v>
      </c>
      <c r="D1089" s="30">
        <v>639.61</v>
      </c>
      <c r="E1089" s="9"/>
    </row>
    <row r="1090" spans="1:5" outlineLevel="2" x14ac:dyDescent="0.3">
      <c r="A1090" s="29" t="s">
        <v>2178</v>
      </c>
      <c r="B1090" t="s">
        <v>1741</v>
      </c>
      <c r="C1090" t="s">
        <v>460</v>
      </c>
      <c r="D1090" s="30">
        <v>397.16</v>
      </c>
      <c r="E1090" s="9"/>
    </row>
    <row r="1091" spans="1:5" outlineLevel="2" x14ac:dyDescent="0.3">
      <c r="A1091" s="29" t="s">
        <v>2178</v>
      </c>
      <c r="B1091" t="s">
        <v>1742</v>
      </c>
      <c r="C1091" t="s">
        <v>461</v>
      </c>
      <c r="D1091" s="30">
        <v>2475.58</v>
      </c>
      <c r="E1091" s="9"/>
    </row>
    <row r="1092" spans="1:5" outlineLevel="2" x14ac:dyDescent="0.3">
      <c r="A1092" s="29" t="s">
        <v>2178</v>
      </c>
      <c r="B1092" t="s">
        <v>1743</v>
      </c>
      <c r="C1092" t="s">
        <v>461</v>
      </c>
      <c r="D1092" s="30">
        <v>2475.58</v>
      </c>
      <c r="E1092" s="9"/>
    </row>
    <row r="1093" spans="1:5" outlineLevel="2" x14ac:dyDescent="0.3">
      <c r="A1093" s="29" t="s">
        <v>2178</v>
      </c>
      <c r="B1093" t="s">
        <v>1744</v>
      </c>
      <c r="C1093" t="s">
        <v>462</v>
      </c>
      <c r="D1093" s="30">
        <v>1032.45</v>
      </c>
      <c r="E1093" s="9"/>
    </row>
    <row r="1094" spans="1:5" outlineLevel="2" x14ac:dyDescent="0.3">
      <c r="A1094" s="29" t="s">
        <v>2178</v>
      </c>
      <c r="B1094" t="s">
        <v>1745</v>
      </c>
      <c r="C1094" t="s">
        <v>463</v>
      </c>
      <c r="D1094" s="30">
        <v>874.82</v>
      </c>
      <c r="E1094" s="9"/>
    </row>
    <row r="1095" spans="1:5" outlineLevel="2" x14ac:dyDescent="0.3">
      <c r="A1095" s="29" t="s">
        <v>2178</v>
      </c>
      <c r="B1095" t="s">
        <v>1746</v>
      </c>
      <c r="C1095" t="s">
        <v>463</v>
      </c>
      <c r="D1095" s="30">
        <v>874.82</v>
      </c>
      <c r="E1095" s="9"/>
    </row>
    <row r="1096" spans="1:5" outlineLevel="2" x14ac:dyDescent="0.3">
      <c r="A1096" s="29" t="s">
        <v>2178</v>
      </c>
      <c r="B1096" t="s">
        <v>1747</v>
      </c>
      <c r="C1096" t="s">
        <v>463</v>
      </c>
      <c r="D1096" s="30">
        <v>874.82</v>
      </c>
      <c r="E1096" s="9"/>
    </row>
    <row r="1097" spans="1:5" outlineLevel="2" x14ac:dyDescent="0.3">
      <c r="A1097" s="29" t="s">
        <v>2178</v>
      </c>
      <c r="B1097" t="s">
        <v>1748</v>
      </c>
      <c r="C1097" t="s">
        <v>464</v>
      </c>
      <c r="D1097" s="30">
        <v>884.13</v>
      </c>
      <c r="E1097" s="9"/>
    </row>
    <row r="1098" spans="1:5" outlineLevel="2" x14ac:dyDescent="0.3">
      <c r="A1098" s="29" t="s">
        <v>2178</v>
      </c>
      <c r="B1098" t="s">
        <v>1749</v>
      </c>
      <c r="C1098" t="s">
        <v>464</v>
      </c>
      <c r="D1098" s="30">
        <v>884.13</v>
      </c>
      <c r="E1098" s="9"/>
    </row>
    <row r="1099" spans="1:5" outlineLevel="2" x14ac:dyDescent="0.3">
      <c r="A1099" s="29" t="s">
        <v>2178</v>
      </c>
      <c r="B1099" t="s">
        <v>1750</v>
      </c>
      <c r="C1099" t="s">
        <v>465</v>
      </c>
      <c r="D1099" s="30">
        <v>2016.23</v>
      </c>
      <c r="E1099" s="9"/>
    </row>
    <row r="1100" spans="1:5" outlineLevel="2" x14ac:dyDescent="0.3">
      <c r="A1100" s="29" t="s">
        <v>2178</v>
      </c>
      <c r="B1100" t="s">
        <v>1751</v>
      </c>
      <c r="C1100" t="s">
        <v>466</v>
      </c>
      <c r="D1100" s="30">
        <v>2016.23</v>
      </c>
      <c r="E1100" s="9"/>
    </row>
    <row r="1101" spans="1:5" outlineLevel="2" x14ac:dyDescent="0.3">
      <c r="A1101" s="29" t="s">
        <v>2178</v>
      </c>
      <c r="B1101" t="s">
        <v>1752</v>
      </c>
      <c r="C1101" t="s">
        <v>467</v>
      </c>
      <c r="D1101" s="30">
        <v>2016.23</v>
      </c>
      <c r="E1101" s="9"/>
    </row>
    <row r="1102" spans="1:5" outlineLevel="2" x14ac:dyDescent="0.3">
      <c r="A1102" s="29" t="s">
        <v>2178</v>
      </c>
      <c r="B1102" t="s">
        <v>1753</v>
      </c>
      <c r="C1102" t="s">
        <v>468</v>
      </c>
      <c r="D1102" s="30">
        <v>2016.23</v>
      </c>
      <c r="E1102" s="9"/>
    </row>
    <row r="1103" spans="1:5" outlineLevel="2" x14ac:dyDescent="0.3">
      <c r="A1103" s="29" t="s">
        <v>2178</v>
      </c>
      <c r="B1103" t="s">
        <v>1754</v>
      </c>
      <c r="C1103" t="s">
        <v>469</v>
      </c>
      <c r="D1103" s="30">
        <v>2016.23</v>
      </c>
      <c r="E1103" s="9"/>
    </row>
    <row r="1104" spans="1:5" outlineLevel="2" x14ac:dyDescent="0.3">
      <c r="A1104" s="29" t="s">
        <v>2178</v>
      </c>
      <c r="B1104" t="s">
        <v>1755</v>
      </c>
      <c r="C1104" t="s">
        <v>470</v>
      </c>
      <c r="D1104" s="30">
        <v>2016.23</v>
      </c>
      <c r="E1104" s="9"/>
    </row>
    <row r="1105" spans="1:5" outlineLevel="2" x14ac:dyDescent="0.3">
      <c r="A1105" s="29" t="s">
        <v>2178</v>
      </c>
      <c r="B1105" t="s">
        <v>1756</v>
      </c>
      <c r="C1105" t="s">
        <v>471</v>
      </c>
      <c r="D1105" s="30">
        <v>2016.23</v>
      </c>
      <c r="E1105" s="9"/>
    </row>
    <row r="1106" spans="1:5" outlineLevel="2" x14ac:dyDescent="0.3">
      <c r="A1106" s="29" t="s">
        <v>2178</v>
      </c>
      <c r="B1106" t="s">
        <v>1757</v>
      </c>
      <c r="C1106" t="s">
        <v>472</v>
      </c>
      <c r="D1106" s="30">
        <v>2016.23</v>
      </c>
      <c r="E1106" s="9"/>
    </row>
    <row r="1107" spans="1:5" outlineLevel="2" x14ac:dyDescent="0.3">
      <c r="A1107" s="29" t="s">
        <v>2178</v>
      </c>
      <c r="B1107" t="s">
        <v>1758</v>
      </c>
      <c r="C1107" t="s">
        <v>473</v>
      </c>
      <c r="D1107" s="30">
        <v>2016.23</v>
      </c>
      <c r="E1107" s="9"/>
    </row>
    <row r="1108" spans="1:5" outlineLevel="2" x14ac:dyDescent="0.3">
      <c r="A1108" s="29" t="s">
        <v>2178</v>
      </c>
      <c r="B1108" t="s">
        <v>1759</v>
      </c>
      <c r="C1108" t="s">
        <v>474</v>
      </c>
      <c r="D1108" s="30">
        <v>953.98</v>
      </c>
      <c r="E1108" s="9"/>
    </row>
    <row r="1109" spans="1:5" outlineLevel="2" x14ac:dyDescent="0.3">
      <c r="A1109" s="29" t="s">
        <v>2178</v>
      </c>
      <c r="B1109" t="s">
        <v>1760</v>
      </c>
      <c r="C1109" t="s">
        <v>475</v>
      </c>
      <c r="D1109" s="30">
        <v>953.98</v>
      </c>
      <c r="E1109" s="9"/>
    </row>
    <row r="1110" spans="1:5" outlineLevel="2" x14ac:dyDescent="0.3">
      <c r="A1110" s="29" t="s">
        <v>2178</v>
      </c>
      <c r="B1110" t="s">
        <v>1761</v>
      </c>
      <c r="C1110" t="s">
        <v>476</v>
      </c>
      <c r="D1110" s="30">
        <v>781.27</v>
      </c>
      <c r="E1110" s="9"/>
    </row>
    <row r="1111" spans="1:5" outlineLevel="2" x14ac:dyDescent="0.3">
      <c r="A1111" s="29" t="s">
        <v>2178</v>
      </c>
      <c r="B1111" t="s">
        <v>1762</v>
      </c>
      <c r="C1111" t="s">
        <v>477</v>
      </c>
      <c r="D1111" s="30">
        <v>781.27</v>
      </c>
      <c r="E1111" s="9"/>
    </row>
    <row r="1112" spans="1:5" outlineLevel="2" x14ac:dyDescent="0.3">
      <c r="A1112" s="29" t="s">
        <v>2178</v>
      </c>
      <c r="B1112" t="s">
        <v>1763</v>
      </c>
      <c r="C1112" t="s">
        <v>478</v>
      </c>
      <c r="D1112" s="30">
        <v>780.11</v>
      </c>
      <c r="E1112" s="9"/>
    </row>
    <row r="1113" spans="1:5" outlineLevel="2" x14ac:dyDescent="0.3">
      <c r="A1113" s="29" t="s">
        <v>2178</v>
      </c>
      <c r="B1113" t="s">
        <v>1764</v>
      </c>
      <c r="C1113" t="s">
        <v>479</v>
      </c>
      <c r="D1113" s="30">
        <v>759.57</v>
      </c>
      <c r="E1113" s="9"/>
    </row>
    <row r="1114" spans="1:5" outlineLevel="2" x14ac:dyDescent="0.3">
      <c r="A1114" s="29" t="s">
        <v>2178</v>
      </c>
      <c r="B1114" t="s">
        <v>1765</v>
      </c>
      <c r="C1114" t="s">
        <v>479</v>
      </c>
      <c r="D1114" s="30">
        <v>759.57</v>
      </c>
      <c r="E1114" s="9"/>
    </row>
    <row r="1115" spans="1:5" outlineLevel="2" x14ac:dyDescent="0.3">
      <c r="A1115" s="29" t="s">
        <v>2178</v>
      </c>
      <c r="B1115" t="s">
        <v>1766</v>
      </c>
      <c r="C1115" t="s">
        <v>479</v>
      </c>
      <c r="D1115" s="30">
        <v>759.57</v>
      </c>
      <c r="E1115" s="9"/>
    </row>
    <row r="1116" spans="1:5" outlineLevel="2" x14ac:dyDescent="0.3">
      <c r="A1116" s="29" t="s">
        <v>2178</v>
      </c>
      <c r="B1116" t="s">
        <v>1767</v>
      </c>
      <c r="C1116" t="s">
        <v>479</v>
      </c>
      <c r="D1116" s="30">
        <v>759.57</v>
      </c>
      <c r="E1116" s="9"/>
    </row>
    <row r="1117" spans="1:5" outlineLevel="2" x14ac:dyDescent="0.3">
      <c r="A1117" s="29" t="s">
        <v>2178</v>
      </c>
      <c r="B1117" t="s">
        <v>1768</v>
      </c>
      <c r="C1117" t="s">
        <v>479</v>
      </c>
      <c r="D1117" s="30">
        <v>759.57</v>
      </c>
      <c r="E1117" s="9"/>
    </row>
    <row r="1118" spans="1:5" outlineLevel="2" x14ac:dyDescent="0.3">
      <c r="A1118" s="29" t="s">
        <v>2178</v>
      </c>
      <c r="B1118" t="s">
        <v>1769</v>
      </c>
      <c r="C1118" t="s">
        <v>479</v>
      </c>
      <c r="D1118" s="30">
        <v>759.57</v>
      </c>
      <c r="E1118" s="9"/>
    </row>
    <row r="1119" spans="1:5" outlineLevel="2" x14ac:dyDescent="0.3">
      <c r="A1119" s="29" t="s">
        <v>2178</v>
      </c>
      <c r="B1119" t="s">
        <v>1770</v>
      </c>
      <c r="C1119" t="s">
        <v>479</v>
      </c>
      <c r="D1119" s="30">
        <v>759.57</v>
      </c>
      <c r="E1119" s="9"/>
    </row>
    <row r="1120" spans="1:5" outlineLevel="2" x14ac:dyDescent="0.3">
      <c r="A1120" s="29" t="s">
        <v>2178</v>
      </c>
      <c r="B1120" t="s">
        <v>1771</v>
      </c>
      <c r="C1120" t="s">
        <v>479</v>
      </c>
      <c r="D1120" s="30">
        <v>759.57</v>
      </c>
      <c r="E1120" s="9"/>
    </row>
    <row r="1121" spans="1:5" outlineLevel="2" x14ac:dyDescent="0.3">
      <c r="A1121" s="29" t="s">
        <v>2178</v>
      </c>
      <c r="B1121" t="s">
        <v>1772</v>
      </c>
      <c r="C1121" t="s">
        <v>479</v>
      </c>
      <c r="D1121" s="30">
        <v>759.57</v>
      </c>
      <c r="E1121" s="9"/>
    </row>
    <row r="1122" spans="1:5" outlineLevel="2" x14ac:dyDescent="0.3">
      <c r="A1122" s="29" t="s">
        <v>2178</v>
      </c>
      <c r="B1122" t="s">
        <v>1773</v>
      </c>
      <c r="C1122" t="s">
        <v>480</v>
      </c>
      <c r="D1122" s="30">
        <v>1471.28</v>
      </c>
      <c r="E1122" s="9"/>
    </row>
    <row r="1123" spans="1:5" outlineLevel="2" x14ac:dyDescent="0.3">
      <c r="A1123" s="29" t="s">
        <v>2178</v>
      </c>
      <c r="B1123" t="s">
        <v>1774</v>
      </c>
      <c r="C1123" t="s">
        <v>480</v>
      </c>
      <c r="D1123" s="30">
        <v>1471.28</v>
      </c>
      <c r="E1123" s="9"/>
    </row>
    <row r="1124" spans="1:5" outlineLevel="2" x14ac:dyDescent="0.3">
      <c r="A1124" s="29" t="s">
        <v>2178</v>
      </c>
      <c r="B1124" t="s">
        <v>1775</v>
      </c>
      <c r="C1124" t="s">
        <v>481</v>
      </c>
      <c r="D1124" s="30">
        <v>707.37</v>
      </c>
      <c r="E1124" s="9"/>
    </row>
    <row r="1125" spans="1:5" outlineLevel="2" x14ac:dyDescent="0.3">
      <c r="A1125" s="29" t="s">
        <v>2178</v>
      </c>
      <c r="B1125" t="s">
        <v>1776</v>
      </c>
      <c r="C1125" t="s">
        <v>482</v>
      </c>
      <c r="D1125" s="30">
        <v>707.37</v>
      </c>
      <c r="E1125" s="9"/>
    </row>
    <row r="1126" spans="1:5" outlineLevel="2" x14ac:dyDescent="0.3">
      <c r="A1126" s="29" t="s">
        <v>2178</v>
      </c>
      <c r="B1126" t="s">
        <v>1777</v>
      </c>
      <c r="C1126" t="s">
        <v>483</v>
      </c>
      <c r="D1126" s="30">
        <v>713.24</v>
      </c>
      <c r="E1126" s="9"/>
    </row>
    <row r="1127" spans="1:5" outlineLevel="2" x14ac:dyDescent="0.3">
      <c r="A1127" s="29" t="s">
        <v>2178</v>
      </c>
      <c r="B1127" t="s">
        <v>1778</v>
      </c>
      <c r="C1127" t="s">
        <v>484</v>
      </c>
      <c r="D1127" s="30">
        <v>670.37</v>
      </c>
      <c r="E1127" s="9"/>
    </row>
    <row r="1128" spans="1:5" outlineLevel="2" x14ac:dyDescent="0.3">
      <c r="A1128" s="29" t="s">
        <v>2178</v>
      </c>
      <c r="B1128" t="s">
        <v>1779</v>
      </c>
      <c r="C1128" t="s">
        <v>485</v>
      </c>
      <c r="D1128" s="30">
        <v>670.37</v>
      </c>
      <c r="E1128" s="9"/>
    </row>
    <row r="1129" spans="1:5" outlineLevel="2" x14ac:dyDescent="0.3">
      <c r="A1129" s="29" t="s">
        <v>2178</v>
      </c>
      <c r="B1129" t="s">
        <v>1780</v>
      </c>
      <c r="C1129" t="s">
        <v>486</v>
      </c>
      <c r="D1129" s="30">
        <v>670.37</v>
      </c>
      <c r="E1129" s="9"/>
    </row>
    <row r="1130" spans="1:5" outlineLevel="2" x14ac:dyDescent="0.3">
      <c r="A1130" s="29" t="s">
        <v>2178</v>
      </c>
      <c r="B1130" t="s">
        <v>1781</v>
      </c>
      <c r="C1130" t="s">
        <v>487</v>
      </c>
      <c r="D1130" s="30">
        <v>670.37</v>
      </c>
      <c r="E1130" s="9"/>
    </row>
    <row r="1131" spans="1:5" outlineLevel="2" x14ac:dyDescent="0.3">
      <c r="A1131" s="29" t="s">
        <v>2178</v>
      </c>
      <c r="B1131" t="s">
        <v>1782</v>
      </c>
      <c r="C1131" t="s">
        <v>488</v>
      </c>
      <c r="D1131" s="30">
        <v>606.69000000000005</v>
      </c>
      <c r="E1131" s="9"/>
    </row>
    <row r="1132" spans="1:5" outlineLevel="2" x14ac:dyDescent="0.3">
      <c r="A1132" s="29" t="s">
        <v>2178</v>
      </c>
      <c r="B1132" t="s">
        <v>1783</v>
      </c>
      <c r="C1132" t="s">
        <v>489</v>
      </c>
      <c r="D1132" s="30">
        <v>606.69000000000005</v>
      </c>
      <c r="E1132" s="9"/>
    </row>
    <row r="1133" spans="1:5" outlineLevel="2" x14ac:dyDescent="0.3">
      <c r="A1133" s="29" t="s">
        <v>2178</v>
      </c>
      <c r="B1133" t="s">
        <v>1784</v>
      </c>
      <c r="C1133" t="s">
        <v>490</v>
      </c>
      <c r="D1133" s="30">
        <v>606.69000000000005</v>
      </c>
      <c r="E1133" s="9"/>
    </row>
    <row r="1134" spans="1:5" outlineLevel="2" x14ac:dyDescent="0.3">
      <c r="A1134" s="29" t="s">
        <v>2178</v>
      </c>
      <c r="B1134" t="s">
        <v>1785</v>
      </c>
      <c r="C1134" t="s">
        <v>464</v>
      </c>
      <c r="D1134" s="30">
        <v>117.9</v>
      </c>
      <c r="E1134" s="9"/>
    </row>
    <row r="1135" spans="1:5" outlineLevel="2" x14ac:dyDescent="0.3">
      <c r="A1135" s="29" t="s">
        <v>2178</v>
      </c>
      <c r="B1135" t="s">
        <v>1786</v>
      </c>
      <c r="C1135" t="s">
        <v>464</v>
      </c>
      <c r="D1135" s="30">
        <v>117.9</v>
      </c>
      <c r="E1135" s="9"/>
    </row>
    <row r="1136" spans="1:5" outlineLevel="2" x14ac:dyDescent="0.3">
      <c r="A1136" s="29" t="s">
        <v>2178</v>
      </c>
      <c r="B1136" t="s">
        <v>1787</v>
      </c>
      <c r="C1136" t="s">
        <v>464</v>
      </c>
      <c r="D1136" s="30">
        <v>117.9</v>
      </c>
      <c r="E1136" s="9"/>
    </row>
    <row r="1137" spans="1:5" outlineLevel="2" x14ac:dyDescent="0.3">
      <c r="A1137" s="29" t="s">
        <v>2178</v>
      </c>
      <c r="B1137" t="s">
        <v>1788</v>
      </c>
      <c r="C1137" t="s">
        <v>491</v>
      </c>
      <c r="D1137" s="30">
        <v>1841.18</v>
      </c>
      <c r="E1137" s="9"/>
    </row>
    <row r="1138" spans="1:5" outlineLevel="2" x14ac:dyDescent="0.3">
      <c r="A1138" s="29" t="s">
        <v>2178</v>
      </c>
      <c r="B1138" t="s">
        <v>1789</v>
      </c>
      <c r="C1138" t="s">
        <v>492</v>
      </c>
      <c r="D1138" s="30">
        <v>4176.97</v>
      </c>
      <c r="E1138" s="9"/>
    </row>
    <row r="1139" spans="1:5" outlineLevel="2" x14ac:dyDescent="0.3">
      <c r="A1139" s="29" t="s">
        <v>2178</v>
      </c>
      <c r="B1139" t="s">
        <v>1790</v>
      </c>
      <c r="C1139" t="s">
        <v>492</v>
      </c>
      <c r="D1139" s="30">
        <v>4176.97</v>
      </c>
      <c r="E1139" s="9"/>
    </row>
    <row r="1140" spans="1:5" outlineLevel="2" x14ac:dyDescent="0.3">
      <c r="A1140" s="29" t="s">
        <v>2178</v>
      </c>
      <c r="B1140" t="s">
        <v>1791</v>
      </c>
      <c r="C1140" t="s">
        <v>492</v>
      </c>
      <c r="D1140" s="30">
        <v>4176.97</v>
      </c>
      <c r="E1140" s="9"/>
    </row>
    <row r="1141" spans="1:5" outlineLevel="2" x14ac:dyDescent="0.3">
      <c r="A1141" s="29" t="s">
        <v>2178</v>
      </c>
      <c r="B1141" t="s">
        <v>1792</v>
      </c>
      <c r="C1141" t="s">
        <v>492</v>
      </c>
      <c r="D1141" s="30">
        <v>4176.97</v>
      </c>
      <c r="E1141" s="9"/>
    </row>
    <row r="1142" spans="1:5" outlineLevel="2" x14ac:dyDescent="0.3">
      <c r="A1142" s="29" t="s">
        <v>2178</v>
      </c>
      <c r="B1142" t="s">
        <v>1793</v>
      </c>
      <c r="C1142" t="s">
        <v>492</v>
      </c>
      <c r="D1142" s="30">
        <v>4176.97</v>
      </c>
      <c r="E1142" s="9"/>
    </row>
    <row r="1143" spans="1:5" outlineLevel="2" x14ac:dyDescent="0.3">
      <c r="A1143" s="29" t="s">
        <v>2178</v>
      </c>
      <c r="B1143" t="s">
        <v>1794</v>
      </c>
      <c r="C1143" t="s">
        <v>492</v>
      </c>
      <c r="D1143" s="30">
        <v>4176.97</v>
      </c>
      <c r="E1143" s="9"/>
    </row>
    <row r="1144" spans="1:5" outlineLevel="2" x14ac:dyDescent="0.3">
      <c r="A1144" s="29" t="s">
        <v>2178</v>
      </c>
      <c r="B1144" t="s">
        <v>1795</v>
      </c>
      <c r="C1144" t="s">
        <v>491</v>
      </c>
      <c r="D1144" s="30">
        <v>1925</v>
      </c>
      <c r="E1144" s="9"/>
    </row>
    <row r="1145" spans="1:5" outlineLevel="2" x14ac:dyDescent="0.3">
      <c r="A1145" s="29" t="s">
        <v>2178</v>
      </c>
      <c r="B1145" t="s">
        <v>1796</v>
      </c>
      <c r="C1145" t="s">
        <v>491</v>
      </c>
      <c r="D1145" s="30">
        <v>1925</v>
      </c>
      <c r="E1145" s="9"/>
    </row>
    <row r="1146" spans="1:5" outlineLevel="2" x14ac:dyDescent="0.3">
      <c r="A1146" s="29" t="s">
        <v>2178</v>
      </c>
      <c r="B1146" t="s">
        <v>1797</v>
      </c>
      <c r="C1146" t="s">
        <v>491</v>
      </c>
      <c r="D1146" s="30">
        <v>1925</v>
      </c>
      <c r="E1146" s="9"/>
    </row>
    <row r="1147" spans="1:5" outlineLevel="2" x14ac:dyDescent="0.3">
      <c r="A1147" s="29" t="s">
        <v>2178</v>
      </c>
      <c r="B1147" t="s">
        <v>1798</v>
      </c>
      <c r="C1147" t="s">
        <v>491</v>
      </c>
      <c r="D1147" s="30">
        <v>1925</v>
      </c>
      <c r="E1147" s="9"/>
    </row>
    <row r="1148" spans="1:5" outlineLevel="2" x14ac:dyDescent="0.3">
      <c r="A1148" s="29" t="s">
        <v>2178</v>
      </c>
      <c r="B1148" t="s">
        <v>1799</v>
      </c>
      <c r="C1148" t="s">
        <v>493</v>
      </c>
      <c r="D1148" s="30">
        <v>4884.34</v>
      </c>
      <c r="E1148" s="9"/>
    </row>
    <row r="1149" spans="1:5" outlineLevel="2" x14ac:dyDescent="0.3">
      <c r="A1149" s="29" t="s">
        <v>2178</v>
      </c>
      <c r="B1149" t="s">
        <v>1800</v>
      </c>
      <c r="C1149" t="s">
        <v>494</v>
      </c>
      <c r="D1149" s="30">
        <v>408.16</v>
      </c>
      <c r="E1149" s="9"/>
    </row>
    <row r="1150" spans="1:5" outlineLevel="2" x14ac:dyDescent="0.3">
      <c r="A1150" s="29" t="s">
        <v>2178</v>
      </c>
      <c r="B1150" t="s">
        <v>1801</v>
      </c>
      <c r="C1150" t="s">
        <v>495</v>
      </c>
      <c r="D1150" s="30">
        <v>408.16</v>
      </c>
      <c r="E1150" s="9"/>
    </row>
    <row r="1151" spans="1:5" outlineLevel="2" x14ac:dyDescent="0.3">
      <c r="A1151" s="29" t="s">
        <v>2178</v>
      </c>
      <c r="B1151" t="s">
        <v>1802</v>
      </c>
      <c r="C1151" t="s">
        <v>496</v>
      </c>
      <c r="D1151" s="30">
        <v>344.16</v>
      </c>
      <c r="E1151" s="9"/>
    </row>
    <row r="1152" spans="1:5" outlineLevel="2" x14ac:dyDescent="0.3">
      <c r="A1152" s="29" t="s">
        <v>2178</v>
      </c>
      <c r="B1152" t="s">
        <v>1803</v>
      </c>
      <c r="C1152" t="s">
        <v>497</v>
      </c>
      <c r="D1152" s="30">
        <v>319.97000000000003</v>
      </c>
      <c r="E1152" s="9"/>
    </row>
    <row r="1153" spans="1:5" outlineLevel="2" x14ac:dyDescent="0.3">
      <c r="A1153" s="29" t="s">
        <v>2178</v>
      </c>
      <c r="B1153" t="s">
        <v>1804</v>
      </c>
      <c r="C1153" t="s">
        <v>498</v>
      </c>
      <c r="D1153" s="30">
        <v>319.97000000000003</v>
      </c>
      <c r="E1153" s="9"/>
    </row>
    <row r="1154" spans="1:5" outlineLevel="2" x14ac:dyDescent="0.3">
      <c r="A1154" s="29" t="s">
        <v>2178</v>
      </c>
      <c r="B1154" t="s">
        <v>1805</v>
      </c>
      <c r="C1154" t="s">
        <v>499</v>
      </c>
      <c r="D1154" s="30">
        <v>319.97000000000003</v>
      </c>
      <c r="E1154" s="9"/>
    </row>
    <row r="1155" spans="1:5" outlineLevel="2" x14ac:dyDescent="0.3">
      <c r="A1155" s="29" t="s">
        <v>2178</v>
      </c>
      <c r="B1155" t="s">
        <v>1806</v>
      </c>
      <c r="C1155" t="s">
        <v>500</v>
      </c>
      <c r="D1155" s="30">
        <v>506.67</v>
      </c>
      <c r="E1155" s="9"/>
    </row>
    <row r="1156" spans="1:5" outlineLevel="2" x14ac:dyDescent="0.3">
      <c r="A1156" s="29" t="s">
        <v>2178</v>
      </c>
      <c r="B1156" t="s">
        <v>1807</v>
      </c>
      <c r="C1156" t="s">
        <v>501</v>
      </c>
      <c r="D1156" s="30">
        <v>308.08</v>
      </c>
      <c r="E1156" s="9"/>
    </row>
    <row r="1157" spans="1:5" outlineLevel="2" x14ac:dyDescent="0.3">
      <c r="A1157" s="29" t="s">
        <v>2178</v>
      </c>
      <c r="B1157" t="s">
        <v>1808</v>
      </c>
      <c r="C1157" t="s">
        <v>501</v>
      </c>
      <c r="D1157" s="30">
        <v>298.58</v>
      </c>
      <c r="E1157" s="9"/>
    </row>
    <row r="1158" spans="1:5" outlineLevel="2" x14ac:dyDescent="0.3">
      <c r="A1158" s="29" t="s">
        <v>2178</v>
      </c>
      <c r="B1158" t="s">
        <v>1809</v>
      </c>
      <c r="C1158" t="s">
        <v>501</v>
      </c>
      <c r="D1158" s="30">
        <v>298.58</v>
      </c>
      <c r="E1158" s="9"/>
    </row>
    <row r="1159" spans="1:5" outlineLevel="2" x14ac:dyDescent="0.3">
      <c r="A1159" s="29" t="s">
        <v>2178</v>
      </c>
      <c r="B1159" t="s">
        <v>1810</v>
      </c>
      <c r="C1159" t="s">
        <v>501</v>
      </c>
      <c r="D1159" s="30">
        <v>298.58</v>
      </c>
      <c r="E1159" s="9"/>
    </row>
    <row r="1160" spans="1:5" outlineLevel="2" x14ac:dyDescent="0.3">
      <c r="A1160" s="29" t="s">
        <v>2178</v>
      </c>
      <c r="B1160" t="s">
        <v>1811</v>
      </c>
      <c r="C1160" t="s">
        <v>502</v>
      </c>
      <c r="D1160" s="30">
        <v>298.58</v>
      </c>
      <c r="E1160" s="9"/>
    </row>
    <row r="1161" spans="1:5" outlineLevel="2" x14ac:dyDescent="0.3">
      <c r="A1161" s="29" t="s">
        <v>2178</v>
      </c>
      <c r="B1161" t="s">
        <v>1812</v>
      </c>
      <c r="C1161" t="s">
        <v>503</v>
      </c>
      <c r="D1161" s="30">
        <v>298.58</v>
      </c>
      <c r="E1161" s="9"/>
    </row>
    <row r="1162" spans="1:5" outlineLevel="2" x14ac:dyDescent="0.3">
      <c r="A1162" s="29" t="s">
        <v>2178</v>
      </c>
      <c r="B1162" t="s">
        <v>1813</v>
      </c>
      <c r="C1162" t="s">
        <v>504</v>
      </c>
      <c r="D1162" s="30">
        <v>298.58</v>
      </c>
      <c r="E1162" s="9"/>
    </row>
    <row r="1163" spans="1:5" outlineLevel="2" x14ac:dyDescent="0.3">
      <c r="A1163" s="29" t="s">
        <v>2178</v>
      </c>
      <c r="B1163" t="s">
        <v>1814</v>
      </c>
      <c r="C1163" t="s">
        <v>501</v>
      </c>
      <c r="D1163" s="30">
        <v>298.58</v>
      </c>
      <c r="E1163" s="9"/>
    </row>
    <row r="1164" spans="1:5" outlineLevel="2" x14ac:dyDescent="0.3">
      <c r="A1164" s="29" t="s">
        <v>2178</v>
      </c>
      <c r="B1164" t="s">
        <v>1815</v>
      </c>
      <c r="C1164" t="s">
        <v>505</v>
      </c>
      <c r="D1164" s="30">
        <v>152.99</v>
      </c>
      <c r="E1164" s="9"/>
    </row>
    <row r="1165" spans="1:5" outlineLevel="2" x14ac:dyDescent="0.3">
      <c r="A1165" s="29" t="s">
        <v>2178</v>
      </c>
      <c r="B1165" t="s">
        <v>1816</v>
      </c>
      <c r="C1165" t="s">
        <v>505</v>
      </c>
      <c r="D1165" s="30">
        <v>152.99</v>
      </c>
      <c r="E1165" s="9"/>
    </row>
    <row r="1166" spans="1:5" outlineLevel="2" x14ac:dyDescent="0.3">
      <c r="A1166" s="29" t="s">
        <v>2178</v>
      </c>
      <c r="B1166" t="s">
        <v>1817</v>
      </c>
      <c r="C1166" t="s">
        <v>505</v>
      </c>
      <c r="D1166" s="30">
        <v>152.99</v>
      </c>
      <c r="E1166" s="9"/>
    </row>
    <row r="1167" spans="1:5" outlineLevel="2" x14ac:dyDescent="0.3">
      <c r="A1167" s="29" t="s">
        <v>2178</v>
      </c>
      <c r="B1167" t="s">
        <v>1818</v>
      </c>
      <c r="C1167" t="s">
        <v>505</v>
      </c>
      <c r="D1167" s="30">
        <v>152.99</v>
      </c>
      <c r="E1167" s="9"/>
    </row>
    <row r="1168" spans="1:5" outlineLevel="2" x14ac:dyDescent="0.3">
      <c r="A1168" s="29" t="s">
        <v>2178</v>
      </c>
      <c r="B1168" t="s">
        <v>1819</v>
      </c>
      <c r="C1168" t="s">
        <v>506</v>
      </c>
      <c r="D1168" s="30">
        <v>5942.62</v>
      </c>
      <c r="E1168" s="9"/>
    </row>
    <row r="1169" spans="1:5" outlineLevel="2" x14ac:dyDescent="0.3">
      <c r="A1169" s="29" t="s">
        <v>2178</v>
      </c>
      <c r="B1169" t="s">
        <v>1820</v>
      </c>
      <c r="C1169" t="s">
        <v>506</v>
      </c>
      <c r="D1169" s="30">
        <v>5942.62</v>
      </c>
      <c r="E1169" s="9"/>
    </row>
    <row r="1170" spans="1:5" outlineLevel="2" x14ac:dyDescent="0.3">
      <c r="A1170" s="29" t="s">
        <v>2178</v>
      </c>
      <c r="B1170" t="s">
        <v>1821</v>
      </c>
      <c r="C1170" t="s">
        <v>506</v>
      </c>
      <c r="D1170" s="30">
        <v>5942.62</v>
      </c>
      <c r="E1170" s="9"/>
    </row>
    <row r="1171" spans="1:5" outlineLevel="2" x14ac:dyDescent="0.3">
      <c r="A1171" s="29" t="s">
        <v>2178</v>
      </c>
      <c r="B1171" t="s">
        <v>1822</v>
      </c>
      <c r="C1171" t="s">
        <v>506</v>
      </c>
      <c r="D1171" s="30">
        <v>5942.62</v>
      </c>
      <c r="E1171" s="9"/>
    </row>
    <row r="1172" spans="1:5" outlineLevel="2" x14ac:dyDescent="0.3">
      <c r="A1172" s="29" t="s">
        <v>2178</v>
      </c>
      <c r="B1172" t="s">
        <v>1823</v>
      </c>
      <c r="C1172" t="s">
        <v>506</v>
      </c>
      <c r="D1172" s="30">
        <v>5942.62</v>
      </c>
      <c r="E1172" s="9"/>
    </row>
    <row r="1173" spans="1:5" outlineLevel="2" x14ac:dyDescent="0.3">
      <c r="A1173" s="29" t="s">
        <v>2178</v>
      </c>
      <c r="B1173" t="s">
        <v>1824</v>
      </c>
      <c r="C1173" t="s">
        <v>506</v>
      </c>
      <c r="D1173" s="30">
        <v>5942.62</v>
      </c>
      <c r="E1173" s="9"/>
    </row>
    <row r="1174" spans="1:5" outlineLevel="2" x14ac:dyDescent="0.3">
      <c r="A1174" s="29" t="s">
        <v>2178</v>
      </c>
      <c r="B1174" t="s">
        <v>1825</v>
      </c>
      <c r="C1174" t="s">
        <v>507</v>
      </c>
      <c r="D1174" s="30">
        <v>2135.77</v>
      </c>
      <c r="E1174" s="9"/>
    </row>
    <row r="1175" spans="1:5" outlineLevel="2" x14ac:dyDescent="0.3">
      <c r="A1175" s="29" t="s">
        <v>2178</v>
      </c>
      <c r="B1175" t="s">
        <v>1826</v>
      </c>
      <c r="C1175" t="s">
        <v>507</v>
      </c>
      <c r="D1175" s="30">
        <v>2135.77</v>
      </c>
      <c r="E1175" s="9"/>
    </row>
    <row r="1176" spans="1:5" outlineLevel="2" x14ac:dyDescent="0.3">
      <c r="A1176" s="29" t="s">
        <v>2178</v>
      </c>
      <c r="B1176" t="s">
        <v>1827</v>
      </c>
      <c r="C1176" t="s">
        <v>507</v>
      </c>
      <c r="D1176" s="30">
        <v>2135.7800000000002</v>
      </c>
      <c r="E1176" s="9"/>
    </row>
    <row r="1177" spans="1:5" outlineLevel="2" x14ac:dyDescent="0.3">
      <c r="A1177" s="29" t="s">
        <v>2178</v>
      </c>
      <c r="B1177" t="s">
        <v>1828</v>
      </c>
      <c r="C1177" t="s">
        <v>507</v>
      </c>
      <c r="D1177" s="30">
        <v>2135.7800000000002</v>
      </c>
      <c r="E1177" s="9"/>
    </row>
    <row r="1178" spans="1:5" outlineLevel="2" x14ac:dyDescent="0.3">
      <c r="A1178" s="29" t="s">
        <v>2178</v>
      </c>
      <c r="B1178" t="s">
        <v>1829</v>
      </c>
      <c r="C1178" t="s">
        <v>508</v>
      </c>
      <c r="D1178" s="30">
        <v>1749</v>
      </c>
      <c r="E1178" s="9"/>
    </row>
    <row r="1179" spans="1:5" outlineLevel="2" x14ac:dyDescent="0.3">
      <c r="A1179" s="29" t="s">
        <v>2178</v>
      </c>
      <c r="B1179" t="s">
        <v>1830</v>
      </c>
      <c r="C1179" t="s">
        <v>508</v>
      </c>
      <c r="D1179" s="30">
        <v>1749</v>
      </c>
      <c r="E1179" s="9"/>
    </row>
    <row r="1180" spans="1:5" outlineLevel="2" x14ac:dyDescent="0.3">
      <c r="A1180" s="29" t="s">
        <v>2178</v>
      </c>
      <c r="B1180" t="s">
        <v>1831</v>
      </c>
      <c r="C1180" t="s">
        <v>508</v>
      </c>
      <c r="D1180" s="30">
        <v>1749</v>
      </c>
      <c r="E1180" s="9"/>
    </row>
    <row r="1181" spans="1:5" outlineLevel="2" x14ac:dyDescent="0.3">
      <c r="A1181" s="29" t="s">
        <v>2178</v>
      </c>
      <c r="B1181" t="s">
        <v>1832</v>
      </c>
      <c r="C1181" t="s">
        <v>508</v>
      </c>
      <c r="D1181" s="30">
        <v>1749</v>
      </c>
      <c r="E1181" s="9"/>
    </row>
    <row r="1182" spans="1:5" outlineLevel="2" x14ac:dyDescent="0.3">
      <c r="A1182" s="29" t="s">
        <v>2178</v>
      </c>
      <c r="B1182" t="s">
        <v>1833</v>
      </c>
      <c r="C1182" t="s">
        <v>509</v>
      </c>
      <c r="D1182" s="30">
        <v>4429.53</v>
      </c>
      <c r="E1182" s="9"/>
    </row>
    <row r="1183" spans="1:5" outlineLevel="2" x14ac:dyDescent="0.3">
      <c r="A1183" s="29" t="s">
        <v>2178</v>
      </c>
      <c r="B1183" t="s">
        <v>1834</v>
      </c>
      <c r="C1183" t="s">
        <v>509</v>
      </c>
      <c r="D1183" s="30">
        <v>4429.53</v>
      </c>
      <c r="E1183" s="9"/>
    </row>
    <row r="1184" spans="1:5" outlineLevel="2" x14ac:dyDescent="0.3">
      <c r="A1184" s="29" t="s">
        <v>2178</v>
      </c>
      <c r="B1184" t="s">
        <v>1835</v>
      </c>
      <c r="C1184" t="s">
        <v>510</v>
      </c>
      <c r="D1184" s="30">
        <v>4060.39</v>
      </c>
      <c r="E1184" s="9"/>
    </row>
    <row r="1185" spans="1:5" outlineLevel="2" x14ac:dyDescent="0.3">
      <c r="A1185" s="29" t="s">
        <v>2178</v>
      </c>
      <c r="B1185" t="s">
        <v>1836</v>
      </c>
      <c r="C1185" t="s">
        <v>510</v>
      </c>
      <c r="D1185" s="30">
        <v>4060.39</v>
      </c>
      <c r="E1185" s="9"/>
    </row>
    <row r="1186" spans="1:5" outlineLevel="2" x14ac:dyDescent="0.3">
      <c r="A1186" s="29" t="s">
        <v>2178</v>
      </c>
      <c r="B1186" t="s">
        <v>1837</v>
      </c>
      <c r="C1186" t="s">
        <v>510</v>
      </c>
      <c r="D1186" s="30">
        <v>4060.39</v>
      </c>
      <c r="E1186" s="9"/>
    </row>
    <row r="1187" spans="1:5" outlineLevel="2" x14ac:dyDescent="0.3">
      <c r="A1187" s="29" t="s">
        <v>2178</v>
      </c>
      <c r="B1187" t="s">
        <v>1838</v>
      </c>
      <c r="C1187" t="s">
        <v>510</v>
      </c>
      <c r="D1187" s="30">
        <v>4060.39</v>
      </c>
      <c r="E1187" s="9"/>
    </row>
    <row r="1188" spans="1:5" outlineLevel="2" x14ac:dyDescent="0.3">
      <c r="A1188" s="29" t="s">
        <v>2178</v>
      </c>
      <c r="B1188" t="s">
        <v>1839</v>
      </c>
      <c r="C1188" t="s">
        <v>511</v>
      </c>
      <c r="D1188" s="30">
        <v>1898.75</v>
      </c>
      <c r="E1188" s="9"/>
    </row>
    <row r="1189" spans="1:5" outlineLevel="2" x14ac:dyDescent="0.3">
      <c r="A1189" s="29" t="s">
        <v>2178</v>
      </c>
      <c r="B1189" t="s">
        <v>1840</v>
      </c>
      <c r="C1189" t="s">
        <v>512</v>
      </c>
      <c r="D1189" s="30">
        <v>12093.45</v>
      </c>
      <c r="E1189" s="9"/>
    </row>
    <row r="1190" spans="1:5" outlineLevel="2" x14ac:dyDescent="0.3">
      <c r="A1190" s="29" t="s">
        <v>2178</v>
      </c>
      <c r="B1190" t="s">
        <v>1841</v>
      </c>
      <c r="C1190" t="s">
        <v>513</v>
      </c>
      <c r="D1190" s="30">
        <v>1740</v>
      </c>
      <c r="E1190" s="9"/>
    </row>
    <row r="1191" spans="1:5" outlineLevel="2" x14ac:dyDescent="0.3">
      <c r="A1191" s="29" t="s">
        <v>2178</v>
      </c>
      <c r="B1191" t="s">
        <v>1842</v>
      </c>
      <c r="C1191" t="s">
        <v>514</v>
      </c>
      <c r="D1191" s="30">
        <v>1740</v>
      </c>
      <c r="E1191" s="9"/>
    </row>
    <row r="1192" spans="1:5" outlineLevel="2" x14ac:dyDescent="0.3">
      <c r="A1192" s="29" t="s">
        <v>2178</v>
      </c>
      <c r="B1192" t="s">
        <v>1843</v>
      </c>
      <c r="C1192" t="s">
        <v>515</v>
      </c>
      <c r="D1192" s="30">
        <v>1740</v>
      </c>
      <c r="E1192" s="9"/>
    </row>
    <row r="1193" spans="1:5" outlineLevel="2" x14ac:dyDescent="0.3">
      <c r="A1193" s="29" t="s">
        <v>2178</v>
      </c>
      <c r="B1193" t="s">
        <v>1844</v>
      </c>
      <c r="C1193" t="s">
        <v>516</v>
      </c>
      <c r="D1193" s="30">
        <v>1740</v>
      </c>
      <c r="E1193" s="9"/>
    </row>
    <row r="1194" spans="1:5" outlineLevel="2" x14ac:dyDescent="0.3">
      <c r="A1194" s="29" t="s">
        <v>2178</v>
      </c>
      <c r="B1194" t="s">
        <v>1845</v>
      </c>
      <c r="C1194" t="s">
        <v>517</v>
      </c>
      <c r="D1194" s="30">
        <v>1740</v>
      </c>
      <c r="E1194" s="9"/>
    </row>
    <row r="1195" spans="1:5" outlineLevel="2" x14ac:dyDescent="0.3">
      <c r="A1195" s="29" t="s">
        <v>2178</v>
      </c>
      <c r="B1195" t="s">
        <v>1846</v>
      </c>
      <c r="C1195" t="s">
        <v>518</v>
      </c>
      <c r="D1195" s="30">
        <v>1738.8</v>
      </c>
      <c r="E1195" s="9"/>
    </row>
    <row r="1196" spans="1:5" outlineLevel="2" x14ac:dyDescent="0.3">
      <c r="A1196" s="29" t="s">
        <v>2178</v>
      </c>
      <c r="B1196" t="s">
        <v>1847</v>
      </c>
      <c r="C1196" t="s">
        <v>519</v>
      </c>
      <c r="D1196" s="30">
        <v>1738.8</v>
      </c>
      <c r="E1196" s="9"/>
    </row>
    <row r="1197" spans="1:5" outlineLevel="2" x14ac:dyDescent="0.3">
      <c r="A1197" s="29" t="s">
        <v>2178</v>
      </c>
      <c r="B1197" t="s">
        <v>1848</v>
      </c>
      <c r="C1197" t="s">
        <v>520</v>
      </c>
      <c r="D1197" s="30">
        <v>1738.8</v>
      </c>
      <c r="E1197" s="9"/>
    </row>
    <row r="1198" spans="1:5" outlineLevel="2" x14ac:dyDescent="0.3">
      <c r="A1198" s="29" t="s">
        <v>2178</v>
      </c>
      <c r="B1198" t="s">
        <v>1849</v>
      </c>
      <c r="C1198" t="s">
        <v>521</v>
      </c>
      <c r="D1198" s="30">
        <v>1934.16</v>
      </c>
      <c r="E1198" s="9"/>
    </row>
    <row r="1199" spans="1:5" outlineLevel="2" x14ac:dyDescent="0.3">
      <c r="A1199" s="29" t="s">
        <v>2178</v>
      </c>
      <c r="B1199" t="s">
        <v>1850</v>
      </c>
      <c r="C1199" t="s">
        <v>522</v>
      </c>
      <c r="D1199" s="30">
        <v>1934.16</v>
      </c>
      <c r="E1199" s="9"/>
    </row>
    <row r="1200" spans="1:5" outlineLevel="2" x14ac:dyDescent="0.3">
      <c r="A1200" s="29" t="s">
        <v>2178</v>
      </c>
      <c r="B1200" t="s">
        <v>1851</v>
      </c>
      <c r="C1200" t="s">
        <v>523</v>
      </c>
      <c r="D1200" s="30">
        <v>1934.16</v>
      </c>
      <c r="E1200" s="9"/>
    </row>
    <row r="1201" spans="1:5" outlineLevel="2" x14ac:dyDescent="0.3">
      <c r="A1201" s="29" t="s">
        <v>2178</v>
      </c>
      <c r="B1201" t="s">
        <v>1852</v>
      </c>
      <c r="C1201" t="s">
        <v>524</v>
      </c>
      <c r="D1201" s="30">
        <v>1934.16</v>
      </c>
      <c r="E1201" s="9"/>
    </row>
    <row r="1202" spans="1:5" outlineLevel="2" x14ac:dyDescent="0.3">
      <c r="A1202" s="29" t="s">
        <v>2178</v>
      </c>
      <c r="B1202" t="s">
        <v>1853</v>
      </c>
      <c r="C1202" t="s">
        <v>525</v>
      </c>
      <c r="D1202" s="30">
        <v>3639.82</v>
      </c>
      <c r="E1202" s="9"/>
    </row>
    <row r="1203" spans="1:5" outlineLevel="2" x14ac:dyDescent="0.3">
      <c r="A1203" s="29" t="s">
        <v>2178</v>
      </c>
      <c r="B1203" t="s">
        <v>1854</v>
      </c>
      <c r="C1203" t="s">
        <v>525</v>
      </c>
      <c r="D1203" s="30">
        <v>3639.82</v>
      </c>
      <c r="E1203" s="9"/>
    </row>
    <row r="1204" spans="1:5" outlineLevel="2" x14ac:dyDescent="0.3">
      <c r="A1204" s="29" t="s">
        <v>2178</v>
      </c>
      <c r="B1204" t="s">
        <v>1855</v>
      </c>
      <c r="C1204" t="s">
        <v>525</v>
      </c>
      <c r="D1204" s="30">
        <v>3639.82</v>
      </c>
      <c r="E1204" s="9"/>
    </row>
    <row r="1205" spans="1:5" outlineLevel="2" x14ac:dyDescent="0.3">
      <c r="A1205" s="29" t="s">
        <v>2178</v>
      </c>
      <c r="B1205" t="s">
        <v>1856</v>
      </c>
      <c r="C1205" t="s">
        <v>526</v>
      </c>
      <c r="D1205" s="30">
        <v>2909.48</v>
      </c>
      <c r="E1205" s="9"/>
    </row>
    <row r="1206" spans="1:5" outlineLevel="2" x14ac:dyDescent="0.3">
      <c r="A1206" s="29" t="s">
        <v>2178</v>
      </c>
      <c r="B1206" t="s">
        <v>1857</v>
      </c>
      <c r="C1206" t="s">
        <v>526</v>
      </c>
      <c r="D1206" s="30">
        <v>2909.48</v>
      </c>
      <c r="E1206" s="9"/>
    </row>
    <row r="1207" spans="1:5" outlineLevel="2" x14ac:dyDescent="0.3">
      <c r="A1207" s="29" t="s">
        <v>2178</v>
      </c>
      <c r="B1207" t="s">
        <v>1858</v>
      </c>
      <c r="C1207" t="s">
        <v>527</v>
      </c>
      <c r="D1207" s="30">
        <v>2003.87</v>
      </c>
      <c r="E1207" s="9"/>
    </row>
    <row r="1208" spans="1:5" outlineLevel="2" x14ac:dyDescent="0.3">
      <c r="A1208" s="29" t="s">
        <v>2178</v>
      </c>
      <c r="B1208" t="s">
        <v>1859</v>
      </c>
      <c r="C1208" t="s">
        <v>527</v>
      </c>
      <c r="D1208" s="30">
        <v>2003.87</v>
      </c>
      <c r="E1208" s="9"/>
    </row>
    <row r="1209" spans="1:5" outlineLevel="2" x14ac:dyDescent="0.3">
      <c r="A1209" s="29" t="s">
        <v>2178</v>
      </c>
      <c r="B1209" t="s">
        <v>1860</v>
      </c>
      <c r="C1209" t="s">
        <v>527</v>
      </c>
      <c r="D1209" s="30">
        <v>2003.87</v>
      </c>
      <c r="E1209" s="9"/>
    </row>
    <row r="1210" spans="1:5" outlineLevel="2" x14ac:dyDescent="0.3">
      <c r="A1210" s="29" t="s">
        <v>2178</v>
      </c>
      <c r="B1210" t="s">
        <v>1861</v>
      </c>
      <c r="C1210" t="s">
        <v>527</v>
      </c>
      <c r="D1210" s="30">
        <v>2003.87</v>
      </c>
      <c r="E1210" s="9"/>
    </row>
    <row r="1211" spans="1:5" outlineLevel="2" x14ac:dyDescent="0.3">
      <c r="A1211" s="29" t="s">
        <v>2178</v>
      </c>
      <c r="B1211" t="s">
        <v>1862</v>
      </c>
      <c r="C1211" t="s">
        <v>527</v>
      </c>
      <c r="D1211" s="30">
        <v>2055.2800000000002</v>
      </c>
      <c r="E1211" s="9"/>
    </row>
    <row r="1212" spans="1:5" outlineLevel="2" x14ac:dyDescent="0.3">
      <c r="A1212" s="29" t="s">
        <v>2178</v>
      </c>
      <c r="B1212" t="s">
        <v>1863</v>
      </c>
      <c r="C1212" t="s">
        <v>527</v>
      </c>
      <c r="D1212" s="30">
        <v>2055.2800000000002</v>
      </c>
      <c r="E1212" s="9"/>
    </row>
    <row r="1213" spans="1:5" outlineLevel="2" x14ac:dyDescent="0.3">
      <c r="A1213" s="29" t="s">
        <v>2178</v>
      </c>
      <c r="B1213" t="s">
        <v>1864</v>
      </c>
      <c r="C1213" t="s">
        <v>527</v>
      </c>
      <c r="D1213" s="30">
        <v>2055.2800000000002</v>
      </c>
      <c r="E1213" s="9"/>
    </row>
    <row r="1214" spans="1:5" outlineLevel="2" x14ac:dyDescent="0.3">
      <c r="A1214" s="29" t="s">
        <v>2178</v>
      </c>
      <c r="B1214" t="s">
        <v>1865</v>
      </c>
      <c r="C1214" t="s">
        <v>527</v>
      </c>
      <c r="D1214" s="30">
        <v>2055.2800000000002</v>
      </c>
      <c r="E1214" s="9"/>
    </row>
    <row r="1215" spans="1:5" outlineLevel="2" x14ac:dyDescent="0.3">
      <c r="A1215" s="29" t="s">
        <v>2178</v>
      </c>
      <c r="B1215" t="s">
        <v>1866</v>
      </c>
      <c r="C1215" t="s">
        <v>527</v>
      </c>
      <c r="D1215" s="30">
        <v>2037.09</v>
      </c>
      <c r="E1215" s="9"/>
    </row>
    <row r="1216" spans="1:5" outlineLevel="2" x14ac:dyDescent="0.3">
      <c r="A1216" s="29" t="s">
        <v>2178</v>
      </c>
      <c r="B1216" t="s">
        <v>1867</v>
      </c>
      <c r="C1216" t="s">
        <v>528</v>
      </c>
      <c r="D1216" s="30">
        <v>2069.06</v>
      </c>
      <c r="E1216" s="9"/>
    </row>
    <row r="1217" spans="1:5" outlineLevel="2" x14ac:dyDescent="0.3">
      <c r="A1217" s="29" t="s">
        <v>2178</v>
      </c>
      <c r="B1217" t="s">
        <v>1868</v>
      </c>
      <c r="C1217" t="s">
        <v>526</v>
      </c>
      <c r="D1217" s="30">
        <v>2909.48</v>
      </c>
      <c r="E1217" s="9"/>
    </row>
    <row r="1218" spans="1:5" outlineLevel="2" x14ac:dyDescent="0.3">
      <c r="A1218" s="29" t="s">
        <v>2178</v>
      </c>
      <c r="B1218" t="s">
        <v>1869</v>
      </c>
      <c r="C1218" t="s">
        <v>526</v>
      </c>
      <c r="D1218" s="30">
        <v>2909.48</v>
      </c>
      <c r="E1218" s="9"/>
    </row>
    <row r="1219" spans="1:5" outlineLevel="2" x14ac:dyDescent="0.3">
      <c r="A1219" s="29" t="s">
        <v>2178</v>
      </c>
      <c r="B1219" t="s">
        <v>1870</v>
      </c>
      <c r="C1219" t="s">
        <v>529</v>
      </c>
      <c r="D1219" s="30">
        <v>1981.24</v>
      </c>
      <c r="E1219" s="9"/>
    </row>
    <row r="1220" spans="1:5" outlineLevel="2" x14ac:dyDescent="0.3">
      <c r="A1220" s="29" t="s">
        <v>2178</v>
      </c>
      <c r="B1220" t="s">
        <v>1871</v>
      </c>
      <c r="C1220" t="s">
        <v>529</v>
      </c>
      <c r="D1220" s="30">
        <v>1981.24</v>
      </c>
      <c r="E1220" s="9"/>
    </row>
    <row r="1221" spans="1:5" outlineLevel="2" x14ac:dyDescent="0.3">
      <c r="A1221" s="29" t="s">
        <v>2178</v>
      </c>
      <c r="B1221" t="s">
        <v>1872</v>
      </c>
      <c r="C1221" t="s">
        <v>529</v>
      </c>
      <c r="D1221" s="30">
        <v>1981.24</v>
      </c>
      <c r="E1221" s="9"/>
    </row>
    <row r="1222" spans="1:5" outlineLevel="2" x14ac:dyDescent="0.3">
      <c r="A1222" s="29" t="s">
        <v>2178</v>
      </c>
      <c r="B1222" t="s">
        <v>1873</v>
      </c>
      <c r="C1222" t="s">
        <v>529</v>
      </c>
      <c r="D1222" s="30">
        <v>1981.24</v>
      </c>
      <c r="E1222" s="9"/>
    </row>
    <row r="1223" spans="1:5" outlineLevel="2" x14ac:dyDescent="0.3">
      <c r="A1223" s="29" t="s">
        <v>2178</v>
      </c>
      <c r="B1223" t="s">
        <v>1874</v>
      </c>
      <c r="C1223" t="s">
        <v>526</v>
      </c>
      <c r="D1223" s="30">
        <v>2909.48</v>
      </c>
      <c r="E1223" s="9"/>
    </row>
    <row r="1224" spans="1:5" outlineLevel="2" x14ac:dyDescent="0.3">
      <c r="A1224" s="29" t="s">
        <v>2178</v>
      </c>
      <c r="B1224" t="s">
        <v>1875</v>
      </c>
      <c r="C1224" t="s">
        <v>526</v>
      </c>
      <c r="D1224" s="30">
        <v>2909.48</v>
      </c>
      <c r="E1224" s="9"/>
    </row>
    <row r="1225" spans="1:5" outlineLevel="2" x14ac:dyDescent="0.3">
      <c r="A1225" s="29" t="s">
        <v>2178</v>
      </c>
      <c r="B1225" t="s">
        <v>1876</v>
      </c>
      <c r="C1225" t="s">
        <v>526</v>
      </c>
      <c r="D1225" s="30">
        <v>2909.48</v>
      </c>
      <c r="E1225" s="9"/>
    </row>
    <row r="1226" spans="1:5" outlineLevel="2" x14ac:dyDescent="0.3">
      <c r="A1226" s="29" t="s">
        <v>2178</v>
      </c>
      <c r="B1226" t="s">
        <v>1877</v>
      </c>
      <c r="C1226" t="s">
        <v>530</v>
      </c>
      <c r="D1226" s="30">
        <v>3698.65</v>
      </c>
      <c r="E1226" s="9"/>
    </row>
    <row r="1227" spans="1:5" outlineLevel="2" x14ac:dyDescent="0.3">
      <c r="A1227" s="29" t="s">
        <v>2178</v>
      </c>
      <c r="B1227" t="s">
        <v>1878</v>
      </c>
      <c r="C1227" t="s">
        <v>530</v>
      </c>
      <c r="D1227" s="30">
        <v>3698.65</v>
      </c>
      <c r="E1227" s="9"/>
    </row>
    <row r="1228" spans="1:5" outlineLevel="2" x14ac:dyDescent="0.3">
      <c r="A1228" s="29" t="s">
        <v>2178</v>
      </c>
      <c r="B1228" t="s">
        <v>1879</v>
      </c>
      <c r="C1228" t="s">
        <v>530</v>
      </c>
      <c r="D1228" s="30">
        <v>3698.65</v>
      </c>
      <c r="E1228" s="9"/>
    </row>
    <row r="1229" spans="1:5" outlineLevel="2" x14ac:dyDescent="0.3">
      <c r="A1229" s="29" t="s">
        <v>2178</v>
      </c>
      <c r="B1229" t="s">
        <v>1880</v>
      </c>
      <c r="C1229" t="s">
        <v>530</v>
      </c>
      <c r="D1229" s="30">
        <v>3698.65</v>
      </c>
      <c r="E1229" s="9"/>
    </row>
    <row r="1230" spans="1:5" outlineLevel="2" x14ac:dyDescent="0.3">
      <c r="A1230" s="29" t="s">
        <v>2178</v>
      </c>
      <c r="B1230" t="s">
        <v>1881</v>
      </c>
      <c r="C1230" t="s">
        <v>530</v>
      </c>
      <c r="D1230" s="30">
        <v>3698.65</v>
      </c>
      <c r="E1230" s="9"/>
    </row>
    <row r="1231" spans="1:5" outlineLevel="2" x14ac:dyDescent="0.3">
      <c r="A1231" s="29" t="s">
        <v>2178</v>
      </c>
      <c r="B1231" t="s">
        <v>1882</v>
      </c>
      <c r="C1231" t="s">
        <v>530</v>
      </c>
      <c r="D1231" s="30">
        <v>3698.65</v>
      </c>
      <c r="E1231" s="9"/>
    </row>
    <row r="1232" spans="1:5" outlineLevel="2" x14ac:dyDescent="0.3">
      <c r="A1232" s="29" t="s">
        <v>2178</v>
      </c>
      <c r="B1232" t="s">
        <v>1883</v>
      </c>
      <c r="C1232" t="s">
        <v>530</v>
      </c>
      <c r="D1232" s="30">
        <v>3698.65</v>
      </c>
      <c r="E1232" s="9"/>
    </row>
    <row r="1233" spans="1:5" outlineLevel="2" x14ac:dyDescent="0.3">
      <c r="A1233" s="29" t="s">
        <v>2178</v>
      </c>
      <c r="B1233" t="s">
        <v>1884</v>
      </c>
      <c r="C1233" t="s">
        <v>530</v>
      </c>
      <c r="D1233" s="30">
        <v>3698.65</v>
      </c>
      <c r="E1233" s="9"/>
    </row>
    <row r="1234" spans="1:5" outlineLevel="2" x14ac:dyDescent="0.3">
      <c r="A1234" s="29" t="s">
        <v>2178</v>
      </c>
      <c r="B1234" t="s">
        <v>1885</v>
      </c>
      <c r="C1234" t="s">
        <v>530</v>
      </c>
      <c r="D1234" s="30">
        <v>3698.65</v>
      </c>
      <c r="E1234" s="9"/>
    </row>
    <row r="1235" spans="1:5" outlineLevel="2" x14ac:dyDescent="0.3">
      <c r="A1235" s="29" t="s">
        <v>2178</v>
      </c>
      <c r="B1235" t="s">
        <v>1886</v>
      </c>
      <c r="C1235" t="s">
        <v>530</v>
      </c>
      <c r="D1235" s="30">
        <v>3698.65</v>
      </c>
      <c r="E1235" s="9"/>
    </row>
    <row r="1236" spans="1:5" outlineLevel="2" x14ac:dyDescent="0.3">
      <c r="A1236" s="29" t="s">
        <v>2178</v>
      </c>
      <c r="B1236" t="s">
        <v>1887</v>
      </c>
      <c r="C1236" t="s">
        <v>506</v>
      </c>
      <c r="D1236" s="30">
        <v>3698.65</v>
      </c>
      <c r="E1236" s="9"/>
    </row>
    <row r="1237" spans="1:5" outlineLevel="2" x14ac:dyDescent="0.3">
      <c r="A1237" s="29" t="s">
        <v>2178</v>
      </c>
      <c r="B1237" t="s">
        <v>1888</v>
      </c>
      <c r="C1237" t="s">
        <v>506</v>
      </c>
      <c r="D1237" s="30">
        <v>3698.65</v>
      </c>
      <c r="E1237" s="9"/>
    </row>
    <row r="1238" spans="1:5" outlineLevel="2" x14ac:dyDescent="0.3">
      <c r="A1238" s="29" t="s">
        <v>2178</v>
      </c>
      <c r="B1238" t="s">
        <v>1889</v>
      </c>
      <c r="C1238" t="s">
        <v>506</v>
      </c>
      <c r="D1238" s="30">
        <v>5942.62</v>
      </c>
      <c r="E1238" s="9"/>
    </row>
    <row r="1239" spans="1:5" outlineLevel="2" x14ac:dyDescent="0.3">
      <c r="A1239" s="29" t="s">
        <v>2178</v>
      </c>
      <c r="B1239" t="s">
        <v>1890</v>
      </c>
      <c r="C1239" t="s">
        <v>506</v>
      </c>
      <c r="D1239" s="30">
        <v>5942.62</v>
      </c>
      <c r="E1239" s="9"/>
    </row>
    <row r="1240" spans="1:5" outlineLevel="2" x14ac:dyDescent="0.3">
      <c r="A1240" s="29" t="s">
        <v>2178</v>
      </c>
      <c r="B1240" t="s">
        <v>1891</v>
      </c>
      <c r="C1240" t="s">
        <v>506</v>
      </c>
      <c r="D1240" s="30">
        <v>5942.62</v>
      </c>
      <c r="E1240" s="9"/>
    </row>
    <row r="1241" spans="1:5" outlineLevel="2" x14ac:dyDescent="0.3">
      <c r="A1241" s="29" t="s">
        <v>2178</v>
      </c>
      <c r="B1241" t="s">
        <v>1892</v>
      </c>
      <c r="C1241" t="s">
        <v>506</v>
      </c>
      <c r="D1241" s="30">
        <v>5942.62</v>
      </c>
      <c r="E1241" s="9"/>
    </row>
    <row r="1242" spans="1:5" outlineLevel="2" x14ac:dyDescent="0.3">
      <c r="A1242" s="29" t="s">
        <v>2178</v>
      </c>
      <c r="B1242" t="s">
        <v>1893</v>
      </c>
      <c r="C1242" t="s">
        <v>510</v>
      </c>
      <c r="D1242" s="30">
        <v>3318.66</v>
      </c>
      <c r="E1242" s="9"/>
    </row>
    <row r="1243" spans="1:5" outlineLevel="2" x14ac:dyDescent="0.3">
      <c r="A1243" s="29" t="s">
        <v>2178</v>
      </c>
      <c r="B1243" t="s">
        <v>1894</v>
      </c>
      <c r="C1243" t="s">
        <v>461</v>
      </c>
      <c r="D1243" s="30">
        <v>2475.58</v>
      </c>
      <c r="E1243" s="9"/>
    </row>
    <row r="1244" spans="1:5" outlineLevel="2" x14ac:dyDescent="0.3">
      <c r="A1244" s="29" t="s">
        <v>2178</v>
      </c>
      <c r="B1244" t="s">
        <v>1895</v>
      </c>
      <c r="C1244" t="s">
        <v>461</v>
      </c>
      <c r="D1244" s="30">
        <v>2475.58</v>
      </c>
      <c r="E1244" s="9"/>
    </row>
    <row r="1245" spans="1:5" outlineLevel="2" x14ac:dyDescent="0.3">
      <c r="A1245" s="29" t="s">
        <v>2178</v>
      </c>
      <c r="B1245" t="s">
        <v>1896</v>
      </c>
      <c r="C1245" t="s">
        <v>464</v>
      </c>
      <c r="D1245" s="30">
        <v>884.13</v>
      </c>
      <c r="E1245" s="9"/>
    </row>
    <row r="1246" spans="1:5" outlineLevel="2" x14ac:dyDescent="0.3">
      <c r="A1246" s="29" t="s">
        <v>2178</v>
      </c>
      <c r="B1246" t="s">
        <v>1897</v>
      </c>
      <c r="C1246" t="s">
        <v>464</v>
      </c>
      <c r="D1246" s="30">
        <v>854.12</v>
      </c>
      <c r="E1246" s="9"/>
    </row>
    <row r="1247" spans="1:5" outlineLevel="2" x14ac:dyDescent="0.3">
      <c r="A1247" s="29" t="s">
        <v>2178</v>
      </c>
      <c r="B1247" t="s">
        <v>1898</v>
      </c>
      <c r="C1247" t="s">
        <v>531</v>
      </c>
      <c r="D1247" s="30">
        <v>966.9</v>
      </c>
      <c r="E1247" s="9"/>
    </row>
    <row r="1248" spans="1:5" outlineLevel="2" x14ac:dyDescent="0.3">
      <c r="A1248" s="29" t="s">
        <v>2178</v>
      </c>
      <c r="B1248" t="s">
        <v>1899</v>
      </c>
      <c r="C1248" t="s">
        <v>532</v>
      </c>
      <c r="D1248" s="30">
        <v>966.9</v>
      </c>
      <c r="E1248" s="9"/>
    </row>
    <row r="1249" spans="1:5" outlineLevel="2" x14ac:dyDescent="0.3">
      <c r="A1249" s="29" t="s">
        <v>2178</v>
      </c>
      <c r="B1249" t="s">
        <v>1900</v>
      </c>
      <c r="C1249" t="s">
        <v>533</v>
      </c>
      <c r="D1249" s="30">
        <v>966.9</v>
      </c>
      <c r="E1249" s="9"/>
    </row>
    <row r="1250" spans="1:5" outlineLevel="2" x14ac:dyDescent="0.3">
      <c r="A1250" s="29" t="s">
        <v>2178</v>
      </c>
      <c r="B1250" t="s">
        <v>1901</v>
      </c>
      <c r="C1250" t="s">
        <v>534</v>
      </c>
      <c r="D1250" s="30">
        <v>966.9</v>
      </c>
      <c r="E1250" s="9"/>
    </row>
    <row r="1251" spans="1:5" outlineLevel="2" x14ac:dyDescent="0.3">
      <c r="A1251" s="29" t="s">
        <v>2178</v>
      </c>
      <c r="B1251" t="s">
        <v>1902</v>
      </c>
      <c r="C1251" t="s">
        <v>535</v>
      </c>
      <c r="D1251" s="30">
        <v>966.9</v>
      </c>
      <c r="E1251" s="9"/>
    </row>
    <row r="1252" spans="1:5" outlineLevel="2" x14ac:dyDescent="0.3">
      <c r="A1252" s="29" t="s">
        <v>2178</v>
      </c>
      <c r="B1252" t="s">
        <v>1903</v>
      </c>
      <c r="C1252" t="s">
        <v>536</v>
      </c>
      <c r="D1252" s="30">
        <v>966.9</v>
      </c>
      <c r="E1252" s="9"/>
    </row>
    <row r="1253" spans="1:5" outlineLevel="2" x14ac:dyDescent="0.3">
      <c r="A1253" s="29" t="s">
        <v>2178</v>
      </c>
      <c r="B1253" t="s">
        <v>1904</v>
      </c>
      <c r="C1253" t="s">
        <v>537</v>
      </c>
      <c r="D1253" s="30">
        <v>966.9</v>
      </c>
      <c r="E1253" s="9"/>
    </row>
    <row r="1254" spans="1:5" outlineLevel="2" x14ac:dyDescent="0.3">
      <c r="A1254" s="29" t="s">
        <v>2178</v>
      </c>
      <c r="B1254" t="s">
        <v>1905</v>
      </c>
      <c r="C1254" t="s">
        <v>538</v>
      </c>
      <c r="D1254" s="30">
        <v>966.9</v>
      </c>
      <c r="E1254" s="9"/>
    </row>
    <row r="1255" spans="1:5" outlineLevel="2" x14ac:dyDescent="0.3">
      <c r="A1255" s="29" t="s">
        <v>2178</v>
      </c>
      <c r="B1255" t="s">
        <v>1906</v>
      </c>
      <c r="C1255" t="s">
        <v>539</v>
      </c>
      <c r="D1255" s="30">
        <v>966.9</v>
      </c>
      <c r="E1255" s="9"/>
    </row>
    <row r="1256" spans="1:5" outlineLevel="2" x14ac:dyDescent="0.3">
      <c r="A1256" s="29" t="s">
        <v>2178</v>
      </c>
      <c r="B1256" t="s">
        <v>1907</v>
      </c>
      <c r="C1256" t="s">
        <v>540</v>
      </c>
      <c r="D1256" s="30">
        <v>966.9</v>
      </c>
      <c r="E1256" s="9"/>
    </row>
    <row r="1257" spans="1:5" outlineLevel="2" x14ac:dyDescent="0.3">
      <c r="A1257" s="29" t="s">
        <v>2178</v>
      </c>
      <c r="B1257" t="s">
        <v>1908</v>
      </c>
      <c r="C1257" t="s">
        <v>541</v>
      </c>
      <c r="D1257" s="30">
        <v>966.9</v>
      </c>
      <c r="E1257" s="9"/>
    </row>
    <row r="1258" spans="1:5" outlineLevel="2" x14ac:dyDescent="0.3">
      <c r="A1258" s="29" t="s">
        <v>2178</v>
      </c>
      <c r="B1258" t="s">
        <v>1909</v>
      </c>
      <c r="C1258" t="s">
        <v>542</v>
      </c>
      <c r="D1258" s="30">
        <v>966.9</v>
      </c>
      <c r="E1258" s="9"/>
    </row>
    <row r="1259" spans="1:5" outlineLevel="2" x14ac:dyDescent="0.3">
      <c r="A1259" s="29" t="s">
        <v>2178</v>
      </c>
      <c r="B1259" t="s">
        <v>1910</v>
      </c>
      <c r="C1259" t="s">
        <v>543</v>
      </c>
      <c r="D1259" s="30">
        <v>966.9</v>
      </c>
      <c r="E1259" s="9"/>
    </row>
    <row r="1260" spans="1:5" outlineLevel="2" x14ac:dyDescent="0.3">
      <c r="A1260" s="29" t="s">
        <v>2178</v>
      </c>
      <c r="B1260" t="s">
        <v>1911</v>
      </c>
      <c r="C1260" t="s">
        <v>544</v>
      </c>
      <c r="D1260" s="30">
        <v>966.9</v>
      </c>
      <c r="E1260" s="9"/>
    </row>
    <row r="1261" spans="1:5" outlineLevel="2" x14ac:dyDescent="0.3">
      <c r="A1261" s="29" t="s">
        <v>2178</v>
      </c>
      <c r="B1261" t="s">
        <v>1912</v>
      </c>
      <c r="C1261" t="s">
        <v>545</v>
      </c>
      <c r="D1261" s="30">
        <v>966.9</v>
      </c>
      <c r="E1261" s="9"/>
    </row>
    <row r="1262" spans="1:5" outlineLevel="2" x14ac:dyDescent="0.3">
      <c r="A1262" s="29" t="s">
        <v>2178</v>
      </c>
      <c r="B1262" t="s">
        <v>1913</v>
      </c>
      <c r="C1262" t="s">
        <v>546</v>
      </c>
      <c r="D1262" s="30">
        <v>966.9</v>
      </c>
      <c r="E1262" s="9"/>
    </row>
    <row r="1263" spans="1:5" outlineLevel="2" x14ac:dyDescent="0.3">
      <c r="A1263" s="29" t="s">
        <v>2178</v>
      </c>
      <c r="B1263" t="s">
        <v>1914</v>
      </c>
      <c r="C1263" t="s">
        <v>547</v>
      </c>
      <c r="D1263" s="30">
        <v>966.9</v>
      </c>
      <c r="E1263" s="9"/>
    </row>
    <row r="1264" spans="1:5" outlineLevel="2" x14ac:dyDescent="0.3">
      <c r="A1264" s="29" t="s">
        <v>2178</v>
      </c>
      <c r="B1264" t="s">
        <v>1915</v>
      </c>
      <c r="C1264" t="s">
        <v>548</v>
      </c>
      <c r="D1264" s="30">
        <v>966.9</v>
      </c>
      <c r="E1264" s="9"/>
    </row>
    <row r="1265" spans="1:5" outlineLevel="2" x14ac:dyDescent="0.3">
      <c r="A1265" s="29" t="s">
        <v>2178</v>
      </c>
      <c r="B1265" t="s">
        <v>1916</v>
      </c>
      <c r="C1265" t="s">
        <v>549</v>
      </c>
      <c r="D1265" s="30">
        <v>966.9</v>
      </c>
      <c r="E1265" s="9"/>
    </row>
    <row r="1266" spans="1:5" outlineLevel="2" x14ac:dyDescent="0.3">
      <c r="A1266" s="29" t="s">
        <v>2178</v>
      </c>
      <c r="B1266" t="s">
        <v>1917</v>
      </c>
      <c r="C1266" t="s">
        <v>550</v>
      </c>
      <c r="D1266" s="30">
        <v>966.9</v>
      </c>
      <c r="E1266" s="9"/>
    </row>
    <row r="1267" spans="1:5" outlineLevel="2" x14ac:dyDescent="0.3">
      <c r="A1267" s="29" t="s">
        <v>2178</v>
      </c>
      <c r="B1267" t="s">
        <v>1918</v>
      </c>
      <c r="C1267" t="s">
        <v>551</v>
      </c>
      <c r="D1267" s="30">
        <v>966.9</v>
      </c>
      <c r="E1267" s="9"/>
    </row>
    <row r="1268" spans="1:5" outlineLevel="2" x14ac:dyDescent="0.3">
      <c r="A1268" s="29" t="s">
        <v>2178</v>
      </c>
      <c r="B1268" t="s">
        <v>1919</v>
      </c>
      <c r="C1268" t="s">
        <v>552</v>
      </c>
      <c r="D1268" s="30">
        <v>966.9</v>
      </c>
      <c r="E1268" s="9"/>
    </row>
    <row r="1269" spans="1:5" outlineLevel="2" x14ac:dyDescent="0.3">
      <c r="A1269" s="29" t="s">
        <v>2178</v>
      </c>
      <c r="B1269" t="s">
        <v>1920</v>
      </c>
      <c r="C1269" t="s">
        <v>553</v>
      </c>
      <c r="D1269" s="30">
        <v>966.9</v>
      </c>
      <c r="E1269" s="9"/>
    </row>
    <row r="1270" spans="1:5" outlineLevel="2" x14ac:dyDescent="0.3">
      <c r="A1270" s="29" t="s">
        <v>2178</v>
      </c>
      <c r="B1270" t="s">
        <v>1921</v>
      </c>
      <c r="C1270" t="s">
        <v>554</v>
      </c>
      <c r="D1270" s="30">
        <v>966.9</v>
      </c>
      <c r="E1270" s="9"/>
    </row>
    <row r="1271" spans="1:5" outlineLevel="2" x14ac:dyDescent="0.3">
      <c r="A1271" s="29" t="s">
        <v>2178</v>
      </c>
      <c r="B1271" t="s">
        <v>1922</v>
      </c>
      <c r="C1271" t="s">
        <v>555</v>
      </c>
      <c r="D1271" s="30">
        <v>966.9</v>
      </c>
      <c r="E1271" s="9"/>
    </row>
    <row r="1272" spans="1:5" outlineLevel="2" x14ac:dyDescent="0.3">
      <c r="A1272" s="29" t="s">
        <v>2178</v>
      </c>
      <c r="B1272" t="s">
        <v>1923</v>
      </c>
      <c r="C1272" t="s">
        <v>556</v>
      </c>
      <c r="D1272" s="30">
        <v>966.9</v>
      </c>
      <c r="E1272" s="9"/>
    </row>
    <row r="1273" spans="1:5" outlineLevel="2" x14ac:dyDescent="0.3">
      <c r="A1273" s="29" t="s">
        <v>2178</v>
      </c>
      <c r="B1273" t="s">
        <v>1924</v>
      </c>
      <c r="C1273" t="s">
        <v>557</v>
      </c>
      <c r="D1273" s="30">
        <v>966.9</v>
      </c>
      <c r="E1273" s="9"/>
    </row>
    <row r="1274" spans="1:5" outlineLevel="2" x14ac:dyDescent="0.3">
      <c r="A1274" s="29" t="s">
        <v>2178</v>
      </c>
      <c r="B1274" t="s">
        <v>1925</v>
      </c>
      <c r="C1274" t="s">
        <v>558</v>
      </c>
      <c r="D1274" s="30">
        <v>966.9</v>
      </c>
      <c r="E1274" s="9"/>
    </row>
    <row r="1275" spans="1:5" outlineLevel="2" x14ac:dyDescent="0.3">
      <c r="A1275" s="29" t="s">
        <v>2178</v>
      </c>
      <c r="B1275" t="s">
        <v>1926</v>
      </c>
      <c r="C1275" t="s">
        <v>559</v>
      </c>
      <c r="D1275" s="30">
        <v>966.9</v>
      </c>
      <c r="E1275" s="9"/>
    </row>
    <row r="1276" spans="1:5" outlineLevel="2" x14ac:dyDescent="0.3">
      <c r="A1276" s="29" t="s">
        <v>2178</v>
      </c>
      <c r="B1276" t="s">
        <v>1927</v>
      </c>
      <c r="C1276" t="s">
        <v>560</v>
      </c>
      <c r="D1276" s="30">
        <v>2016.23</v>
      </c>
      <c r="E1276" s="9"/>
    </row>
    <row r="1277" spans="1:5" outlineLevel="2" x14ac:dyDescent="0.3">
      <c r="A1277" s="29" t="s">
        <v>2178</v>
      </c>
      <c r="B1277" t="s">
        <v>1928</v>
      </c>
      <c r="C1277" t="s">
        <v>561</v>
      </c>
      <c r="D1277" s="30">
        <v>2016.23</v>
      </c>
      <c r="E1277" s="9"/>
    </row>
    <row r="1278" spans="1:5" outlineLevel="2" x14ac:dyDescent="0.3">
      <c r="A1278" s="29" t="s">
        <v>2178</v>
      </c>
      <c r="B1278" t="s">
        <v>1929</v>
      </c>
      <c r="C1278" t="s">
        <v>562</v>
      </c>
      <c r="D1278" s="30">
        <v>2016.23</v>
      </c>
      <c r="E1278" s="9"/>
    </row>
    <row r="1279" spans="1:5" outlineLevel="2" x14ac:dyDescent="0.3">
      <c r="A1279" s="29" t="s">
        <v>2178</v>
      </c>
      <c r="B1279" t="s">
        <v>1930</v>
      </c>
      <c r="C1279" t="s">
        <v>563</v>
      </c>
      <c r="D1279" s="30">
        <v>2016.23</v>
      </c>
      <c r="E1279" s="9"/>
    </row>
    <row r="1280" spans="1:5" outlineLevel="2" x14ac:dyDescent="0.3">
      <c r="A1280" s="29" t="s">
        <v>2178</v>
      </c>
      <c r="B1280" t="s">
        <v>1931</v>
      </c>
      <c r="C1280" t="s">
        <v>564</v>
      </c>
      <c r="D1280" s="30">
        <v>18991.11</v>
      </c>
      <c r="E1280" s="9"/>
    </row>
    <row r="1281" spans="1:5" outlineLevel="2" x14ac:dyDescent="0.3">
      <c r="A1281" s="29" t="s">
        <v>2178</v>
      </c>
      <c r="B1281" t="s">
        <v>1932</v>
      </c>
      <c r="C1281" t="s">
        <v>565</v>
      </c>
      <c r="D1281" s="30">
        <v>1457.75</v>
      </c>
      <c r="E1281" s="9"/>
    </row>
    <row r="1282" spans="1:5" outlineLevel="2" x14ac:dyDescent="0.3">
      <c r="A1282" s="29" t="s">
        <v>2178</v>
      </c>
      <c r="B1282" t="s">
        <v>1933</v>
      </c>
      <c r="C1282" t="s">
        <v>565</v>
      </c>
      <c r="D1282" s="30">
        <v>1457.75</v>
      </c>
      <c r="E1282" s="9"/>
    </row>
    <row r="1283" spans="1:5" outlineLevel="2" x14ac:dyDescent="0.3">
      <c r="A1283" s="29" t="s">
        <v>2178</v>
      </c>
      <c r="B1283" t="s">
        <v>1934</v>
      </c>
      <c r="C1283" t="s">
        <v>565</v>
      </c>
      <c r="D1283" s="30">
        <v>1457.75</v>
      </c>
      <c r="E1283" s="9"/>
    </row>
    <row r="1284" spans="1:5" outlineLevel="2" x14ac:dyDescent="0.3">
      <c r="A1284" s="29" t="s">
        <v>2178</v>
      </c>
      <c r="B1284" t="s">
        <v>1935</v>
      </c>
      <c r="C1284" t="s">
        <v>565</v>
      </c>
      <c r="D1284" s="30">
        <v>1457.75</v>
      </c>
      <c r="E1284" s="9"/>
    </row>
    <row r="1285" spans="1:5" outlineLevel="2" x14ac:dyDescent="0.3">
      <c r="A1285" s="29" t="s">
        <v>2178</v>
      </c>
      <c r="B1285" t="s">
        <v>1936</v>
      </c>
      <c r="C1285" t="s">
        <v>565</v>
      </c>
      <c r="D1285" s="30">
        <v>1457.75</v>
      </c>
      <c r="E1285" s="9"/>
    </row>
    <row r="1286" spans="1:5" outlineLevel="2" x14ac:dyDescent="0.3">
      <c r="A1286" s="29" t="s">
        <v>2178</v>
      </c>
      <c r="B1286" t="s">
        <v>1937</v>
      </c>
      <c r="C1286" t="s">
        <v>565</v>
      </c>
      <c r="D1286" s="30">
        <v>1413.35</v>
      </c>
      <c r="E1286" s="9"/>
    </row>
    <row r="1287" spans="1:5" outlineLevel="2" x14ac:dyDescent="0.3">
      <c r="A1287" s="29" t="s">
        <v>2178</v>
      </c>
      <c r="B1287" t="s">
        <v>1938</v>
      </c>
      <c r="C1287" t="s">
        <v>480</v>
      </c>
      <c r="D1287" s="30">
        <v>1323.85</v>
      </c>
      <c r="E1287" s="9"/>
    </row>
    <row r="1288" spans="1:5" outlineLevel="2" x14ac:dyDescent="0.3">
      <c r="A1288" s="29" t="s">
        <v>2178</v>
      </c>
      <c r="B1288" t="s">
        <v>1939</v>
      </c>
      <c r="C1288" t="s">
        <v>564</v>
      </c>
      <c r="D1288" s="30">
        <v>18991.11</v>
      </c>
      <c r="E1288" s="9"/>
    </row>
    <row r="1289" spans="1:5" outlineLevel="2" x14ac:dyDescent="0.3">
      <c r="A1289" s="29" t="s">
        <v>2178</v>
      </c>
      <c r="B1289" t="s">
        <v>1940</v>
      </c>
      <c r="C1289" t="s">
        <v>566</v>
      </c>
      <c r="D1289" s="30">
        <v>1453.2</v>
      </c>
      <c r="E1289" s="9"/>
    </row>
    <row r="1290" spans="1:5" outlineLevel="2" x14ac:dyDescent="0.3">
      <c r="A1290" s="29" t="s">
        <v>2178</v>
      </c>
      <c r="B1290" t="s">
        <v>1941</v>
      </c>
      <c r="C1290" t="s">
        <v>566</v>
      </c>
      <c r="D1290" s="30">
        <v>1453.2</v>
      </c>
      <c r="E1290" s="9"/>
    </row>
    <row r="1291" spans="1:5" outlineLevel="2" x14ac:dyDescent="0.3">
      <c r="A1291" s="29" t="s">
        <v>2178</v>
      </c>
      <c r="B1291" t="s">
        <v>1942</v>
      </c>
      <c r="C1291" t="s">
        <v>566</v>
      </c>
      <c r="D1291" s="30">
        <v>1453.2</v>
      </c>
      <c r="E1291" s="9"/>
    </row>
    <row r="1292" spans="1:5" outlineLevel="2" x14ac:dyDescent="0.3">
      <c r="A1292" s="29" t="s">
        <v>2178</v>
      </c>
      <c r="B1292" t="s">
        <v>1943</v>
      </c>
      <c r="C1292" t="s">
        <v>566</v>
      </c>
      <c r="D1292" s="30">
        <v>1453.2</v>
      </c>
      <c r="E1292" s="9"/>
    </row>
    <row r="1293" spans="1:5" outlineLevel="2" x14ac:dyDescent="0.3">
      <c r="A1293" s="29" t="s">
        <v>2178</v>
      </c>
      <c r="B1293" t="s">
        <v>1944</v>
      </c>
      <c r="C1293" t="s">
        <v>566</v>
      </c>
      <c r="D1293" s="30">
        <v>1453.2</v>
      </c>
      <c r="E1293" s="9"/>
    </row>
    <row r="1294" spans="1:5" outlineLevel="2" x14ac:dyDescent="0.3">
      <c r="A1294" s="29" t="s">
        <v>2178</v>
      </c>
      <c r="B1294" t="s">
        <v>1945</v>
      </c>
      <c r="C1294" t="s">
        <v>510</v>
      </c>
      <c r="D1294" s="30">
        <v>3318.66</v>
      </c>
      <c r="E1294" s="9"/>
    </row>
    <row r="1295" spans="1:5" outlineLevel="2" x14ac:dyDescent="0.3">
      <c r="A1295" s="29" t="s">
        <v>2178</v>
      </c>
      <c r="B1295" t="s">
        <v>1946</v>
      </c>
      <c r="C1295" t="s">
        <v>479</v>
      </c>
      <c r="D1295" s="30">
        <v>952.05</v>
      </c>
      <c r="E1295" s="9"/>
    </row>
    <row r="1296" spans="1:5" outlineLevel="2" x14ac:dyDescent="0.3">
      <c r="A1296" s="29" t="s">
        <v>2178</v>
      </c>
      <c r="B1296" t="s">
        <v>1947</v>
      </c>
      <c r="C1296" t="s">
        <v>567</v>
      </c>
      <c r="D1296" s="30">
        <v>1171.7</v>
      </c>
      <c r="E1296" s="9"/>
    </row>
    <row r="1297" spans="1:5" outlineLevel="2" x14ac:dyDescent="0.3">
      <c r="A1297" s="29" t="s">
        <v>2178</v>
      </c>
      <c r="B1297" t="s">
        <v>1948</v>
      </c>
      <c r="C1297" t="s">
        <v>568</v>
      </c>
      <c r="D1297" s="30">
        <v>1171.7</v>
      </c>
      <c r="E1297" s="9"/>
    </row>
    <row r="1298" spans="1:5" outlineLevel="2" x14ac:dyDescent="0.3">
      <c r="A1298" s="29" t="s">
        <v>2178</v>
      </c>
      <c r="B1298" t="s">
        <v>1949</v>
      </c>
      <c r="C1298" t="s">
        <v>569</v>
      </c>
      <c r="D1298" s="30">
        <v>1214.19</v>
      </c>
      <c r="E1298" s="9"/>
    </row>
    <row r="1299" spans="1:5" outlineLevel="2" x14ac:dyDescent="0.3">
      <c r="A1299" s="29" t="s">
        <v>2178</v>
      </c>
      <c r="B1299" t="s">
        <v>1950</v>
      </c>
      <c r="C1299" t="s">
        <v>570</v>
      </c>
      <c r="D1299" s="30">
        <v>1214.2</v>
      </c>
      <c r="E1299" s="9"/>
    </row>
    <row r="1300" spans="1:5" outlineLevel="2" x14ac:dyDescent="0.3">
      <c r="A1300" s="29" t="s">
        <v>2178</v>
      </c>
      <c r="B1300" t="s">
        <v>1951</v>
      </c>
      <c r="C1300" t="s">
        <v>571</v>
      </c>
      <c r="D1300" s="30">
        <v>1214.2</v>
      </c>
      <c r="E1300" s="9"/>
    </row>
    <row r="1301" spans="1:5" outlineLevel="2" x14ac:dyDescent="0.3">
      <c r="A1301" s="29" t="s">
        <v>2178</v>
      </c>
      <c r="B1301" t="s">
        <v>1952</v>
      </c>
      <c r="C1301" t="s">
        <v>572</v>
      </c>
      <c r="D1301" s="30">
        <v>1214.2</v>
      </c>
      <c r="E1301" s="9"/>
    </row>
    <row r="1302" spans="1:5" outlineLevel="2" x14ac:dyDescent="0.3">
      <c r="A1302" s="29" t="s">
        <v>2178</v>
      </c>
      <c r="B1302" t="s">
        <v>1953</v>
      </c>
      <c r="C1302" t="s">
        <v>573</v>
      </c>
      <c r="D1302" s="30">
        <v>1214.2</v>
      </c>
      <c r="E1302" s="9"/>
    </row>
    <row r="1303" spans="1:5" outlineLevel="2" x14ac:dyDescent="0.3">
      <c r="A1303" s="29" t="s">
        <v>2178</v>
      </c>
      <c r="B1303" t="s">
        <v>1954</v>
      </c>
      <c r="C1303" t="s">
        <v>574</v>
      </c>
      <c r="D1303" s="30">
        <v>1214.2</v>
      </c>
      <c r="E1303" s="9"/>
    </row>
    <row r="1304" spans="1:5" outlineLevel="2" x14ac:dyDescent="0.3">
      <c r="A1304" s="29" t="s">
        <v>2178</v>
      </c>
      <c r="B1304" t="s">
        <v>1955</v>
      </c>
      <c r="C1304" t="s">
        <v>575</v>
      </c>
      <c r="D1304" s="30">
        <v>1214.2</v>
      </c>
      <c r="E1304" s="9"/>
    </row>
    <row r="1305" spans="1:5" outlineLevel="2" x14ac:dyDescent="0.3">
      <c r="A1305" s="29" t="s">
        <v>2178</v>
      </c>
      <c r="B1305" t="s">
        <v>1956</v>
      </c>
      <c r="C1305" t="s">
        <v>576</v>
      </c>
      <c r="D1305" s="30">
        <v>1041.71</v>
      </c>
      <c r="E1305" s="9"/>
    </row>
    <row r="1306" spans="1:5" outlineLevel="2" x14ac:dyDescent="0.3">
      <c r="A1306" s="29" t="s">
        <v>2178</v>
      </c>
      <c r="B1306" t="s">
        <v>1957</v>
      </c>
      <c r="C1306" t="s">
        <v>577</v>
      </c>
      <c r="D1306" s="30">
        <v>997.08</v>
      </c>
      <c r="E1306" s="9"/>
    </row>
    <row r="1307" spans="1:5" outlineLevel="2" x14ac:dyDescent="0.3">
      <c r="A1307" s="29" t="s">
        <v>2178</v>
      </c>
      <c r="B1307" t="s">
        <v>1958</v>
      </c>
      <c r="C1307" t="s">
        <v>578</v>
      </c>
      <c r="D1307" s="30">
        <v>997.08</v>
      </c>
      <c r="E1307" s="9"/>
    </row>
    <row r="1308" spans="1:5" outlineLevel="1" x14ac:dyDescent="0.3">
      <c r="A1308" s="31" t="s">
        <v>2199</v>
      </c>
      <c r="D1308" s="30">
        <f>SUBTOTAL(9,D1082:D1307)</f>
        <v>459938.700000001</v>
      </c>
      <c r="E1308" s="9"/>
    </row>
    <row r="1309" spans="1:5" outlineLevel="2" x14ac:dyDescent="0.3">
      <c r="A1309" s="29" t="s">
        <v>2179</v>
      </c>
      <c r="B1309" t="s">
        <v>1959</v>
      </c>
      <c r="C1309" t="s">
        <v>579</v>
      </c>
      <c r="D1309" s="30">
        <v>16962.66</v>
      </c>
      <c r="E1309" s="9"/>
    </row>
    <row r="1310" spans="1:5" outlineLevel="2" x14ac:dyDescent="0.3">
      <c r="A1310" s="29" t="s">
        <v>2179</v>
      </c>
      <c r="B1310" t="s">
        <v>1960</v>
      </c>
      <c r="C1310" t="s">
        <v>580</v>
      </c>
      <c r="D1310" s="30">
        <v>54724.05</v>
      </c>
      <c r="E1310" s="9"/>
    </row>
    <row r="1311" spans="1:5" outlineLevel="2" x14ac:dyDescent="0.3">
      <c r="A1311" s="29" t="s">
        <v>2179</v>
      </c>
      <c r="B1311" t="s">
        <v>1961</v>
      </c>
      <c r="C1311" t="s">
        <v>581</v>
      </c>
      <c r="D1311" s="30">
        <v>355498.58</v>
      </c>
      <c r="E1311" s="9"/>
    </row>
    <row r="1312" spans="1:5" outlineLevel="2" x14ac:dyDescent="0.3">
      <c r="A1312" s="29" t="s">
        <v>2179</v>
      </c>
      <c r="B1312" t="s">
        <v>1962</v>
      </c>
      <c r="C1312" t="s">
        <v>582</v>
      </c>
      <c r="D1312" s="30">
        <v>20005.39</v>
      </c>
      <c r="E1312" s="9"/>
    </row>
    <row r="1313" spans="1:5" outlineLevel="1" x14ac:dyDescent="0.3">
      <c r="A1313" s="31" t="s">
        <v>2200</v>
      </c>
      <c r="D1313" s="39">
        <f>SUBTOTAL(9,D1309:D1312)</f>
        <v>447190.68000000005</v>
      </c>
      <c r="E1313" s="40"/>
    </row>
    <row r="1314" spans="1:5" outlineLevel="2" x14ac:dyDescent="0.3">
      <c r="A1314" s="29" t="s">
        <v>2180</v>
      </c>
      <c r="B1314" t="s">
        <v>1963</v>
      </c>
      <c r="C1314" t="s">
        <v>583</v>
      </c>
      <c r="D1314" s="30">
        <v>163000</v>
      </c>
      <c r="E1314" s="9"/>
    </row>
    <row r="1315" spans="1:5" outlineLevel="2" x14ac:dyDescent="0.3">
      <c r="A1315" s="29" t="s">
        <v>2180</v>
      </c>
      <c r="B1315" t="s">
        <v>1964</v>
      </c>
      <c r="C1315" t="s">
        <v>584</v>
      </c>
      <c r="D1315" s="30">
        <v>27530.57</v>
      </c>
      <c r="E1315" s="9"/>
    </row>
    <row r="1316" spans="1:5" outlineLevel="2" x14ac:dyDescent="0.3">
      <c r="A1316" s="29" t="s">
        <v>2180</v>
      </c>
      <c r="B1316" t="s">
        <v>1965</v>
      </c>
      <c r="C1316" t="s">
        <v>585</v>
      </c>
      <c r="D1316" s="30">
        <v>117700</v>
      </c>
      <c r="E1316" s="9"/>
    </row>
    <row r="1317" spans="1:5" outlineLevel="2" x14ac:dyDescent="0.3">
      <c r="A1317" s="29" t="s">
        <v>2180</v>
      </c>
      <c r="B1317" t="s">
        <v>1966</v>
      </c>
      <c r="C1317" t="s">
        <v>586</v>
      </c>
      <c r="D1317" s="30">
        <v>74248.759999999995</v>
      </c>
      <c r="E1317" s="9"/>
    </row>
    <row r="1318" spans="1:5" outlineLevel="2" x14ac:dyDescent="0.3">
      <c r="A1318" s="29" t="s">
        <v>2180</v>
      </c>
      <c r="B1318" t="s">
        <v>1967</v>
      </c>
      <c r="C1318" t="s">
        <v>587</v>
      </c>
      <c r="D1318" s="30">
        <v>5634.57</v>
      </c>
      <c r="E1318" s="9"/>
    </row>
    <row r="1319" spans="1:5" outlineLevel="2" x14ac:dyDescent="0.3">
      <c r="A1319" s="29" t="s">
        <v>2180</v>
      </c>
      <c r="B1319" t="s">
        <v>1968</v>
      </c>
      <c r="C1319" t="s">
        <v>588</v>
      </c>
      <c r="D1319" s="30">
        <v>21565</v>
      </c>
      <c r="E1319" s="9"/>
    </row>
    <row r="1320" spans="1:5" outlineLevel="2" x14ac:dyDescent="0.3">
      <c r="A1320" s="29" t="s">
        <v>2180</v>
      </c>
      <c r="B1320" t="s">
        <v>1969</v>
      </c>
      <c r="C1320" t="s">
        <v>589</v>
      </c>
      <c r="D1320" s="30">
        <v>23816.25</v>
      </c>
      <c r="E1320" s="9"/>
    </row>
    <row r="1321" spans="1:5" outlineLevel="2" x14ac:dyDescent="0.3">
      <c r="A1321" s="29" t="s">
        <v>2180</v>
      </c>
      <c r="B1321" t="s">
        <v>1970</v>
      </c>
      <c r="C1321" t="s">
        <v>590</v>
      </c>
      <c r="D1321" s="30">
        <v>51600</v>
      </c>
      <c r="E1321" s="9"/>
    </row>
    <row r="1322" spans="1:5" outlineLevel="2" x14ac:dyDescent="0.3">
      <c r="A1322" s="29" t="s">
        <v>2180</v>
      </c>
      <c r="B1322" t="s">
        <v>1971</v>
      </c>
      <c r="C1322" t="s">
        <v>591</v>
      </c>
      <c r="D1322" s="30">
        <v>57409.8</v>
      </c>
      <c r="E1322" s="9"/>
    </row>
    <row r="1323" spans="1:5" outlineLevel="2" x14ac:dyDescent="0.3">
      <c r="A1323" s="29" t="s">
        <v>2180</v>
      </c>
      <c r="B1323" t="s">
        <v>1972</v>
      </c>
      <c r="C1323" t="s">
        <v>592</v>
      </c>
      <c r="D1323" s="30">
        <v>10150</v>
      </c>
      <c r="E1323" s="9"/>
    </row>
    <row r="1324" spans="1:5" outlineLevel="2" x14ac:dyDescent="0.3">
      <c r="A1324" s="29" t="s">
        <v>2180</v>
      </c>
      <c r="B1324" t="s">
        <v>1973</v>
      </c>
      <c r="C1324" t="s">
        <v>593</v>
      </c>
      <c r="D1324" s="30">
        <v>12423.02</v>
      </c>
      <c r="E1324" s="9"/>
    </row>
    <row r="1325" spans="1:5" outlineLevel="2" x14ac:dyDescent="0.3">
      <c r="A1325" s="29" t="s">
        <v>2180</v>
      </c>
      <c r="B1325" t="s">
        <v>1974</v>
      </c>
      <c r="C1325" t="s">
        <v>593</v>
      </c>
      <c r="D1325" s="30">
        <v>12423.02</v>
      </c>
      <c r="E1325" s="9"/>
    </row>
    <row r="1326" spans="1:5" outlineLevel="2" x14ac:dyDescent="0.3">
      <c r="A1326" s="29" t="s">
        <v>2180</v>
      </c>
      <c r="B1326" t="s">
        <v>1975</v>
      </c>
      <c r="C1326" t="s">
        <v>594</v>
      </c>
      <c r="D1326" s="30">
        <v>23166.67</v>
      </c>
      <c r="E1326" s="9"/>
    </row>
    <row r="1327" spans="1:5" outlineLevel="2" x14ac:dyDescent="0.3">
      <c r="A1327" s="29" t="s">
        <v>2180</v>
      </c>
      <c r="B1327" t="s">
        <v>1976</v>
      </c>
      <c r="C1327" t="s">
        <v>595</v>
      </c>
      <c r="D1327" s="30">
        <v>12064.2</v>
      </c>
      <c r="E1327" s="9"/>
    </row>
    <row r="1328" spans="1:5" outlineLevel="2" x14ac:dyDescent="0.3">
      <c r="A1328" s="29" t="s">
        <v>2180</v>
      </c>
      <c r="B1328" t="s">
        <v>1977</v>
      </c>
      <c r="C1328" t="s">
        <v>596</v>
      </c>
      <c r="D1328" s="30">
        <v>73897.23</v>
      </c>
      <c r="E1328" s="9"/>
    </row>
    <row r="1329" spans="1:5" outlineLevel="2" x14ac:dyDescent="0.3">
      <c r="A1329" s="29" t="s">
        <v>2180</v>
      </c>
      <c r="B1329" t="s">
        <v>1978</v>
      </c>
      <c r="C1329" t="s">
        <v>597</v>
      </c>
      <c r="D1329" s="30">
        <v>10678.53</v>
      </c>
      <c r="E1329" s="9"/>
    </row>
    <row r="1330" spans="1:5" outlineLevel="2" x14ac:dyDescent="0.3">
      <c r="A1330" s="29" t="s">
        <v>2180</v>
      </c>
      <c r="B1330" t="s">
        <v>1979</v>
      </c>
      <c r="C1330" t="s">
        <v>598</v>
      </c>
      <c r="D1330" s="30">
        <v>22858.14</v>
      </c>
      <c r="E1330" s="9"/>
    </row>
    <row r="1331" spans="1:5" outlineLevel="1" x14ac:dyDescent="0.3">
      <c r="A1331" s="31" t="s">
        <v>2201</v>
      </c>
      <c r="D1331" s="30">
        <f>SUBTOTAL(9,D1314:D1330)</f>
        <v>720165.76000000013</v>
      </c>
      <c r="E1331" s="9"/>
    </row>
    <row r="1332" spans="1:5" outlineLevel="2" x14ac:dyDescent="0.3">
      <c r="A1332" s="29" t="s">
        <v>2181</v>
      </c>
      <c r="B1332" t="s">
        <v>1980</v>
      </c>
      <c r="C1332" t="s">
        <v>599</v>
      </c>
      <c r="D1332" s="30">
        <v>86883</v>
      </c>
      <c r="E1332" s="9"/>
    </row>
    <row r="1333" spans="1:5" outlineLevel="2" x14ac:dyDescent="0.3">
      <c r="A1333" s="29" t="s">
        <v>2181</v>
      </c>
      <c r="B1333" t="s">
        <v>1981</v>
      </c>
      <c r="C1333" t="s">
        <v>599</v>
      </c>
      <c r="D1333" s="30">
        <v>86883</v>
      </c>
      <c r="E1333" s="9"/>
    </row>
    <row r="1334" spans="1:5" outlineLevel="2" x14ac:dyDescent="0.3">
      <c r="A1334" s="29" t="s">
        <v>2181</v>
      </c>
      <c r="B1334" t="s">
        <v>1982</v>
      </c>
      <c r="C1334" t="s">
        <v>599</v>
      </c>
      <c r="D1334" s="30">
        <v>86883</v>
      </c>
      <c r="E1334" s="9"/>
    </row>
    <row r="1335" spans="1:5" outlineLevel="2" x14ac:dyDescent="0.3">
      <c r="A1335" s="29" t="s">
        <v>2181</v>
      </c>
      <c r="B1335" t="s">
        <v>1983</v>
      </c>
      <c r="C1335" t="s">
        <v>599</v>
      </c>
      <c r="D1335" s="30">
        <v>86883</v>
      </c>
      <c r="E1335" s="9"/>
    </row>
    <row r="1336" spans="1:5" outlineLevel="2" x14ac:dyDescent="0.3">
      <c r="A1336" s="29" t="s">
        <v>2181</v>
      </c>
      <c r="B1336" t="s">
        <v>1984</v>
      </c>
      <c r="C1336" t="s">
        <v>599</v>
      </c>
      <c r="D1336" s="30">
        <v>86883</v>
      </c>
      <c r="E1336" s="9"/>
    </row>
    <row r="1337" spans="1:5" outlineLevel="2" x14ac:dyDescent="0.3">
      <c r="A1337" s="29" t="s">
        <v>2181</v>
      </c>
      <c r="B1337" t="s">
        <v>1985</v>
      </c>
      <c r="C1337" t="s">
        <v>599</v>
      </c>
      <c r="D1337" s="30">
        <v>86883</v>
      </c>
      <c r="E1337" s="9"/>
    </row>
    <row r="1338" spans="1:5" outlineLevel="2" x14ac:dyDescent="0.3">
      <c r="A1338" s="29" t="s">
        <v>2181</v>
      </c>
      <c r="B1338" t="s">
        <v>1986</v>
      </c>
      <c r="C1338" t="s">
        <v>599</v>
      </c>
      <c r="D1338" s="30">
        <v>86883</v>
      </c>
      <c r="E1338" s="9"/>
    </row>
    <row r="1339" spans="1:5" outlineLevel="2" x14ac:dyDescent="0.3">
      <c r="A1339" s="29" t="s">
        <v>2181</v>
      </c>
      <c r="B1339" t="s">
        <v>1987</v>
      </c>
      <c r="C1339" t="s">
        <v>599</v>
      </c>
      <c r="D1339" s="30">
        <v>86883</v>
      </c>
      <c r="E1339" s="9"/>
    </row>
    <row r="1340" spans="1:5" outlineLevel="2" x14ac:dyDescent="0.3">
      <c r="A1340" s="29" t="s">
        <v>2181</v>
      </c>
      <c r="B1340" t="s">
        <v>1988</v>
      </c>
      <c r="C1340" t="s">
        <v>599</v>
      </c>
      <c r="D1340" s="30">
        <v>86883</v>
      </c>
      <c r="E1340" s="9"/>
    </row>
    <row r="1341" spans="1:5" outlineLevel="2" x14ac:dyDescent="0.3">
      <c r="A1341" s="29" t="s">
        <v>2181</v>
      </c>
      <c r="B1341" t="s">
        <v>1989</v>
      </c>
      <c r="C1341" t="s">
        <v>599</v>
      </c>
      <c r="D1341" s="30">
        <v>86883</v>
      </c>
      <c r="E1341" s="9"/>
    </row>
    <row r="1342" spans="1:5" outlineLevel="2" x14ac:dyDescent="0.3">
      <c r="A1342" s="29" t="s">
        <v>2181</v>
      </c>
      <c r="B1342" t="s">
        <v>1990</v>
      </c>
      <c r="C1342" t="s">
        <v>599</v>
      </c>
      <c r="D1342" s="30">
        <v>86883</v>
      </c>
      <c r="E1342" s="9"/>
    </row>
    <row r="1343" spans="1:5" outlineLevel="2" x14ac:dyDescent="0.3">
      <c r="A1343" s="29" t="s">
        <v>2181</v>
      </c>
      <c r="B1343" t="s">
        <v>1991</v>
      </c>
      <c r="C1343" t="s">
        <v>599</v>
      </c>
      <c r="D1343" s="30">
        <v>86883</v>
      </c>
      <c r="E1343" s="9"/>
    </row>
    <row r="1344" spans="1:5" outlineLevel="2" x14ac:dyDescent="0.3">
      <c r="A1344" s="29" t="s">
        <v>2181</v>
      </c>
      <c r="B1344" t="s">
        <v>1992</v>
      </c>
      <c r="C1344" t="s">
        <v>599</v>
      </c>
      <c r="D1344" s="30">
        <v>86883</v>
      </c>
      <c r="E1344" s="9"/>
    </row>
    <row r="1345" spans="1:5" outlineLevel="2" x14ac:dyDescent="0.3">
      <c r="A1345" s="29" t="s">
        <v>2181</v>
      </c>
      <c r="B1345" t="s">
        <v>1993</v>
      </c>
      <c r="C1345" t="s">
        <v>599</v>
      </c>
      <c r="D1345" s="30">
        <v>86883</v>
      </c>
      <c r="E1345" s="9"/>
    </row>
    <row r="1346" spans="1:5" outlineLevel="2" x14ac:dyDescent="0.3">
      <c r="A1346" s="29" t="s">
        <v>2181</v>
      </c>
      <c r="B1346" t="s">
        <v>1994</v>
      </c>
      <c r="C1346" t="s">
        <v>599</v>
      </c>
      <c r="D1346" s="30">
        <v>86883</v>
      </c>
      <c r="E1346" s="9"/>
    </row>
    <row r="1347" spans="1:5" outlineLevel="2" x14ac:dyDescent="0.3">
      <c r="A1347" s="29" t="s">
        <v>2181</v>
      </c>
      <c r="B1347" t="s">
        <v>1995</v>
      </c>
      <c r="C1347" t="s">
        <v>599</v>
      </c>
      <c r="D1347" s="30">
        <v>86883</v>
      </c>
      <c r="E1347" s="9"/>
    </row>
    <row r="1348" spans="1:5" outlineLevel="2" x14ac:dyDescent="0.3">
      <c r="A1348" s="29" t="s">
        <v>2181</v>
      </c>
      <c r="B1348" t="s">
        <v>1996</v>
      </c>
      <c r="C1348" t="s">
        <v>599</v>
      </c>
      <c r="D1348" s="30">
        <v>86883</v>
      </c>
      <c r="E1348" s="9"/>
    </row>
    <row r="1349" spans="1:5" outlineLevel="2" x14ac:dyDescent="0.3">
      <c r="A1349" s="29" t="s">
        <v>2181</v>
      </c>
      <c r="B1349" t="s">
        <v>1997</v>
      </c>
      <c r="C1349" t="s">
        <v>599</v>
      </c>
      <c r="D1349" s="30">
        <v>86883</v>
      </c>
      <c r="E1349" s="9"/>
    </row>
    <row r="1350" spans="1:5" outlineLevel="2" x14ac:dyDescent="0.3">
      <c r="A1350" s="29" t="s">
        <v>2181</v>
      </c>
      <c r="B1350" t="s">
        <v>1998</v>
      </c>
      <c r="C1350" t="s">
        <v>599</v>
      </c>
      <c r="D1350" s="30">
        <v>86883</v>
      </c>
      <c r="E1350" s="9"/>
    </row>
    <row r="1351" spans="1:5" outlineLevel="2" x14ac:dyDescent="0.3">
      <c r="A1351" s="29" t="s">
        <v>2181</v>
      </c>
      <c r="B1351" t="s">
        <v>1999</v>
      </c>
      <c r="C1351" t="s">
        <v>599</v>
      </c>
      <c r="D1351" s="30">
        <v>86883</v>
      </c>
      <c r="E1351" s="9"/>
    </row>
    <row r="1352" spans="1:5" outlineLevel="2" x14ac:dyDescent="0.3">
      <c r="A1352" s="29" t="s">
        <v>2181</v>
      </c>
      <c r="B1352" t="s">
        <v>2000</v>
      </c>
      <c r="C1352" t="s">
        <v>599</v>
      </c>
      <c r="D1352" s="30">
        <v>86883.18</v>
      </c>
      <c r="E1352" s="9"/>
    </row>
    <row r="1353" spans="1:5" outlineLevel="2" x14ac:dyDescent="0.3">
      <c r="A1353" s="29" t="s">
        <v>2181</v>
      </c>
      <c r="B1353" t="s">
        <v>2001</v>
      </c>
      <c r="C1353" t="s">
        <v>599</v>
      </c>
      <c r="D1353" s="30">
        <v>86883</v>
      </c>
      <c r="E1353" s="9"/>
    </row>
    <row r="1354" spans="1:5" outlineLevel="2" x14ac:dyDescent="0.3">
      <c r="A1354" s="29" t="s">
        <v>2181</v>
      </c>
      <c r="B1354" t="s">
        <v>2002</v>
      </c>
      <c r="C1354" t="s">
        <v>599</v>
      </c>
      <c r="D1354" s="30">
        <v>86883</v>
      </c>
      <c r="E1354" s="9"/>
    </row>
    <row r="1355" spans="1:5" outlineLevel="2" x14ac:dyDescent="0.3">
      <c r="A1355" s="29" t="s">
        <v>2181</v>
      </c>
      <c r="B1355" t="s">
        <v>2003</v>
      </c>
      <c r="C1355" t="s">
        <v>599</v>
      </c>
      <c r="D1355" s="30">
        <v>86883</v>
      </c>
      <c r="E1355" s="9"/>
    </row>
    <row r="1356" spans="1:5" outlineLevel="2" x14ac:dyDescent="0.3">
      <c r="A1356" s="29" t="s">
        <v>2181</v>
      </c>
      <c r="B1356" t="s">
        <v>2004</v>
      </c>
      <c r="C1356" t="s">
        <v>599</v>
      </c>
      <c r="D1356" s="30">
        <v>86883</v>
      </c>
      <c r="E1356" s="9"/>
    </row>
    <row r="1357" spans="1:5" outlineLevel="2" x14ac:dyDescent="0.3">
      <c r="A1357" s="29" t="s">
        <v>2181</v>
      </c>
      <c r="B1357" t="s">
        <v>2005</v>
      </c>
      <c r="C1357" t="s">
        <v>599</v>
      </c>
      <c r="D1357" s="30">
        <v>86883</v>
      </c>
      <c r="E1357" s="9"/>
    </row>
    <row r="1358" spans="1:5" outlineLevel="2" x14ac:dyDescent="0.3">
      <c r="A1358" s="29" t="s">
        <v>2181</v>
      </c>
      <c r="B1358" t="s">
        <v>2006</v>
      </c>
      <c r="C1358" t="s">
        <v>599</v>
      </c>
      <c r="D1358" s="30">
        <v>86883</v>
      </c>
      <c r="E1358" s="9"/>
    </row>
    <row r="1359" spans="1:5" outlineLevel="2" x14ac:dyDescent="0.3">
      <c r="A1359" s="29" t="s">
        <v>2181</v>
      </c>
      <c r="B1359" t="s">
        <v>2007</v>
      </c>
      <c r="C1359" t="s">
        <v>600</v>
      </c>
      <c r="D1359" s="30">
        <v>96860.46</v>
      </c>
      <c r="E1359" s="9"/>
    </row>
    <row r="1360" spans="1:5" outlineLevel="2" x14ac:dyDescent="0.3">
      <c r="A1360" s="29" t="s">
        <v>2181</v>
      </c>
      <c r="B1360" t="s">
        <v>2008</v>
      </c>
      <c r="C1360" t="s">
        <v>601</v>
      </c>
      <c r="D1360" s="30">
        <v>96860.46</v>
      </c>
      <c r="E1360" s="9"/>
    </row>
    <row r="1361" spans="1:5" outlineLevel="2" x14ac:dyDescent="0.3">
      <c r="A1361" s="29" t="s">
        <v>2181</v>
      </c>
      <c r="B1361" t="s">
        <v>2009</v>
      </c>
      <c r="C1361" t="s">
        <v>602</v>
      </c>
      <c r="D1361" s="30">
        <v>210898.15</v>
      </c>
      <c r="E1361" s="9"/>
    </row>
    <row r="1362" spans="1:5" outlineLevel="2" x14ac:dyDescent="0.3">
      <c r="A1362" s="29" t="s">
        <v>2181</v>
      </c>
      <c r="B1362" t="s">
        <v>2010</v>
      </c>
      <c r="C1362" t="s">
        <v>603</v>
      </c>
      <c r="D1362" s="30">
        <v>82592.25</v>
      </c>
      <c r="E1362" s="9"/>
    </row>
    <row r="1363" spans="1:5" outlineLevel="2" x14ac:dyDescent="0.3">
      <c r="A1363" s="29" t="s">
        <v>2181</v>
      </c>
      <c r="B1363" t="s">
        <v>2011</v>
      </c>
      <c r="C1363" t="s">
        <v>604</v>
      </c>
      <c r="D1363" s="30">
        <v>87558.33</v>
      </c>
      <c r="E1363" s="9"/>
    </row>
    <row r="1364" spans="1:5" outlineLevel="2" x14ac:dyDescent="0.3">
      <c r="A1364" s="29" t="s">
        <v>2181</v>
      </c>
      <c r="B1364" t="s">
        <v>2012</v>
      </c>
      <c r="C1364" t="s">
        <v>604</v>
      </c>
      <c r="D1364" s="30">
        <v>87558.33</v>
      </c>
      <c r="E1364" s="9"/>
    </row>
    <row r="1365" spans="1:5" outlineLevel="2" x14ac:dyDescent="0.3">
      <c r="A1365" s="29" t="s">
        <v>2181</v>
      </c>
      <c r="B1365" t="s">
        <v>2013</v>
      </c>
      <c r="C1365" t="s">
        <v>605</v>
      </c>
      <c r="D1365" s="30">
        <v>35220.83</v>
      </c>
      <c r="E1365" s="9"/>
    </row>
    <row r="1366" spans="1:5" outlineLevel="2" x14ac:dyDescent="0.3">
      <c r="A1366" s="29" t="s">
        <v>2181</v>
      </c>
      <c r="B1366" t="s">
        <v>2014</v>
      </c>
      <c r="C1366" t="s">
        <v>599</v>
      </c>
      <c r="D1366" s="30">
        <v>75290.53</v>
      </c>
      <c r="E1366" s="9"/>
    </row>
    <row r="1367" spans="1:5" outlineLevel="2" x14ac:dyDescent="0.3">
      <c r="A1367" s="29" t="s">
        <v>2181</v>
      </c>
      <c r="B1367" t="s">
        <v>2015</v>
      </c>
      <c r="C1367" t="s">
        <v>599</v>
      </c>
      <c r="D1367" s="30">
        <v>75290.53</v>
      </c>
      <c r="E1367" s="9"/>
    </row>
    <row r="1368" spans="1:5" outlineLevel="2" x14ac:dyDescent="0.3">
      <c r="A1368" s="29" t="s">
        <v>2181</v>
      </c>
      <c r="B1368" t="s">
        <v>2016</v>
      </c>
      <c r="C1368" t="s">
        <v>599</v>
      </c>
      <c r="D1368" s="30">
        <v>75290.53</v>
      </c>
      <c r="E1368" s="9"/>
    </row>
    <row r="1369" spans="1:5" outlineLevel="2" x14ac:dyDescent="0.3">
      <c r="A1369" s="29" t="s">
        <v>2181</v>
      </c>
      <c r="B1369" t="s">
        <v>2017</v>
      </c>
      <c r="C1369" t="s">
        <v>599</v>
      </c>
      <c r="D1369" s="30">
        <v>75290.53</v>
      </c>
      <c r="E1369" s="9"/>
    </row>
    <row r="1370" spans="1:5" outlineLevel="2" x14ac:dyDescent="0.3">
      <c r="A1370" s="29" t="s">
        <v>2181</v>
      </c>
      <c r="B1370" t="s">
        <v>2018</v>
      </c>
      <c r="C1370" t="s">
        <v>599</v>
      </c>
      <c r="D1370" s="30">
        <v>75290.53</v>
      </c>
      <c r="E1370" s="9"/>
    </row>
    <row r="1371" spans="1:5" outlineLevel="2" x14ac:dyDescent="0.3">
      <c r="A1371" s="29" t="s">
        <v>2181</v>
      </c>
      <c r="B1371" t="s">
        <v>2019</v>
      </c>
      <c r="C1371" t="s">
        <v>599</v>
      </c>
      <c r="D1371" s="30">
        <v>75290.53</v>
      </c>
      <c r="E1371" s="9"/>
    </row>
    <row r="1372" spans="1:5" outlineLevel="2" x14ac:dyDescent="0.3">
      <c r="A1372" s="29" t="s">
        <v>2181</v>
      </c>
      <c r="B1372" t="s">
        <v>2020</v>
      </c>
      <c r="C1372" t="s">
        <v>599</v>
      </c>
      <c r="D1372" s="30">
        <v>96593.32</v>
      </c>
      <c r="E1372" s="9"/>
    </row>
    <row r="1373" spans="1:5" outlineLevel="2" x14ac:dyDescent="0.3">
      <c r="A1373" s="29" t="s">
        <v>2181</v>
      </c>
      <c r="B1373" t="s">
        <v>2021</v>
      </c>
      <c r="C1373" t="s">
        <v>599</v>
      </c>
      <c r="D1373" s="30">
        <v>86883</v>
      </c>
      <c r="E1373" s="9"/>
    </row>
    <row r="1374" spans="1:5" outlineLevel="2" x14ac:dyDescent="0.3">
      <c r="A1374" s="29" t="s">
        <v>2181</v>
      </c>
      <c r="B1374" t="s">
        <v>2022</v>
      </c>
      <c r="C1374" t="s">
        <v>599</v>
      </c>
      <c r="D1374" s="30">
        <v>86883</v>
      </c>
      <c r="E1374" s="9"/>
    </row>
    <row r="1375" spans="1:5" outlineLevel="2" x14ac:dyDescent="0.3">
      <c r="A1375" s="29" t="s">
        <v>2181</v>
      </c>
      <c r="B1375" t="s">
        <v>2023</v>
      </c>
      <c r="C1375" t="s">
        <v>599</v>
      </c>
      <c r="D1375" s="30">
        <v>86883</v>
      </c>
      <c r="E1375" s="9"/>
    </row>
    <row r="1376" spans="1:5" outlineLevel="2" x14ac:dyDescent="0.3">
      <c r="A1376" s="29" t="s">
        <v>2181</v>
      </c>
      <c r="B1376" t="s">
        <v>2024</v>
      </c>
      <c r="C1376" t="s">
        <v>599</v>
      </c>
      <c r="D1376" s="30">
        <v>75290.53</v>
      </c>
      <c r="E1376" s="9"/>
    </row>
    <row r="1377" spans="1:5" outlineLevel="2" x14ac:dyDescent="0.3">
      <c r="A1377" s="29" t="s">
        <v>2181</v>
      </c>
      <c r="B1377" t="s">
        <v>2025</v>
      </c>
      <c r="C1377" t="s">
        <v>599</v>
      </c>
      <c r="D1377" s="30">
        <v>75290.53</v>
      </c>
      <c r="E1377" s="9"/>
    </row>
    <row r="1378" spans="1:5" outlineLevel="2" x14ac:dyDescent="0.3">
      <c r="A1378" s="29" t="s">
        <v>2181</v>
      </c>
      <c r="B1378" t="s">
        <v>2026</v>
      </c>
      <c r="C1378" t="s">
        <v>599</v>
      </c>
      <c r="D1378" s="30">
        <v>75290.53</v>
      </c>
      <c r="E1378" s="9"/>
    </row>
    <row r="1379" spans="1:5" outlineLevel="2" x14ac:dyDescent="0.3">
      <c r="A1379" s="29" t="s">
        <v>2181</v>
      </c>
      <c r="B1379" t="s">
        <v>2027</v>
      </c>
      <c r="C1379" t="s">
        <v>599</v>
      </c>
      <c r="D1379" s="30">
        <v>75290.53</v>
      </c>
      <c r="E1379" s="9"/>
    </row>
    <row r="1380" spans="1:5" outlineLevel="2" x14ac:dyDescent="0.3">
      <c r="A1380" s="29" t="s">
        <v>2181</v>
      </c>
      <c r="B1380" t="s">
        <v>2028</v>
      </c>
      <c r="C1380" t="s">
        <v>599</v>
      </c>
      <c r="D1380" s="30">
        <v>75290.53</v>
      </c>
      <c r="E1380" s="9"/>
    </row>
    <row r="1381" spans="1:5" outlineLevel="2" x14ac:dyDescent="0.3">
      <c r="A1381" s="29" t="s">
        <v>2181</v>
      </c>
      <c r="B1381" t="s">
        <v>2029</v>
      </c>
      <c r="C1381" t="s">
        <v>599</v>
      </c>
      <c r="D1381" s="30">
        <v>75290.53</v>
      </c>
      <c r="E1381" s="9"/>
    </row>
    <row r="1382" spans="1:5" outlineLevel="2" x14ac:dyDescent="0.3">
      <c r="A1382" s="29" t="s">
        <v>2181</v>
      </c>
      <c r="B1382" t="s">
        <v>2030</v>
      </c>
      <c r="C1382" t="s">
        <v>599</v>
      </c>
      <c r="D1382" s="30">
        <v>75290.53</v>
      </c>
      <c r="E1382" s="9"/>
    </row>
    <row r="1383" spans="1:5" outlineLevel="2" x14ac:dyDescent="0.3">
      <c r="A1383" s="29" t="s">
        <v>2181</v>
      </c>
      <c r="B1383" t="s">
        <v>2031</v>
      </c>
      <c r="C1383" t="s">
        <v>599</v>
      </c>
      <c r="D1383" s="30">
        <v>75290.53</v>
      </c>
      <c r="E1383" s="9"/>
    </row>
    <row r="1384" spans="1:5" outlineLevel="2" x14ac:dyDescent="0.3">
      <c r="A1384" s="29" t="s">
        <v>2181</v>
      </c>
      <c r="B1384" t="s">
        <v>2032</v>
      </c>
      <c r="C1384" t="s">
        <v>599</v>
      </c>
      <c r="D1384" s="30">
        <v>75290.53</v>
      </c>
      <c r="E1384" s="9"/>
    </row>
    <row r="1385" spans="1:5" outlineLevel="2" x14ac:dyDescent="0.3">
      <c r="A1385" s="29" t="s">
        <v>2181</v>
      </c>
      <c r="B1385" t="s">
        <v>2033</v>
      </c>
      <c r="C1385" t="s">
        <v>599</v>
      </c>
      <c r="D1385" s="30">
        <v>75290.53</v>
      </c>
      <c r="E1385" s="9"/>
    </row>
    <row r="1386" spans="1:5" outlineLevel="2" x14ac:dyDescent="0.3">
      <c r="A1386" s="29" t="s">
        <v>2181</v>
      </c>
      <c r="B1386" t="s">
        <v>2034</v>
      </c>
      <c r="C1386" t="s">
        <v>599</v>
      </c>
      <c r="D1386" s="30">
        <v>75290.53</v>
      </c>
      <c r="E1386" s="9"/>
    </row>
    <row r="1387" spans="1:5" outlineLevel="2" x14ac:dyDescent="0.3">
      <c r="A1387" s="29" t="s">
        <v>2181</v>
      </c>
      <c r="B1387" t="s">
        <v>2035</v>
      </c>
      <c r="C1387" t="s">
        <v>599</v>
      </c>
      <c r="D1387" s="30">
        <v>75290.53</v>
      </c>
      <c r="E1387" s="9"/>
    </row>
    <row r="1388" spans="1:5" outlineLevel="2" x14ac:dyDescent="0.3">
      <c r="A1388" s="29" t="s">
        <v>2181</v>
      </c>
      <c r="B1388" t="s">
        <v>2036</v>
      </c>
      <c r="C1388" t="s">
        <v>599</v>
      </c>
      <c r="D1388" s="30">
        <v>75290.53</v>
      </c>
      <c r="E1388" s="9"/>
    </row>
    <row r="1389" spans="1:5" outlineLevel="2" x14ac:dyDescent="0.3">
      <c r="A1389" s="29" t="s">
        <v>2181</v>
      </c>
      <c r="B1389" t="s">
        <v>2037</v>
      </c>
      <c r="C1389" t="s">
        <v>599</v>
      </c>
      <c r="D1389" s="30">
        <v>75290.53</v>
      </c>
      <c r="E1389" s="9"/>
    </row>
    <row r="1390" spans="1:5" outlineLevel="2" x14ac:dyDescent="0.3">
      <c r="A1390" s="29" t="s">
        <v>2181</v>
      </c>
      <c r="B1390" t="s">
        <v>2038</v>
      </c>
      <c r="C1390" t="s">
        <v>599</v>
      </c>
      <c r="D1390" s="30">
        <v>75290.53</v>
      </c>
      <c r="E1390" s="9"/>
    </row>
    <row r="1391" spans="1:5" outlineLevel="2" x14ac:dyDescent="0.3">
      <c r="A1391" s="29" t="s">
        <v>2181</v>
      </c>
      <c r="B1391" t="s">
        <v>2039</v>
      </c>
      <c r="C1391" t="s">
        <v>599</v>
      </c>
      <c r="D1391" s="30">
        <v>75290.53</v>
      </c>
      <c r="E1391" s="9"/>
    </row>
    <row r="1392" spans="1:5" outlineLevel="2" x14ac:dyDescent="0.3">
      <c r="A1392" s="29" t="s">
        <v>2181</v>
      </c>
      <c r="B1392" t="s">
        <v>2040</v>
      </c>
      <c r="C1392" t="s">
        <v>599</v>
      </c>
      <c r="D1392" s="30">
        <v>75290.53</v>
      </c>
      <c r="E1392" s="9"/>
    </row>
    <row r="1393" spans="1:5" outlineLevel="2" x14ac:dyDescent="0.3">
      <c r="A1393" s="29" t="s">
        <v>2181</v>
      </c>
      <c r="B1393" t="s">
        <v>2041</v>
      </c>
      <c r="C1393" t="s">
        <v>599</v>
      </c>
      <c r="D1393" s="30">
        <v>75290.53</v>
      </c>
      <c r="E1393" s="9"/>
    </row>
    <row r="1394" spans="1:5" outlineLevel="2" x14ac:dyDescent="0.3">
      <c r="A1394" s="29" t="s">
        <v>2181</v>
      </c>
      <c r="B1394" t="s">
        <v>2042</v>
      </c>
      <c r="C1394" t="s">
        <v>599</v>
      </c>
      <c r="D1394" s="30">
        <v>75290.53</v>
      </c>
      <c r="E1394" s="9"/>
    </row>
    <row r="1395" spans="1:5" outlineLevel="2" x14ac:dyDescent="0.3">
      <c r="A1395" s="29" t="s">
        <v>2181</v>
      </c>
      <c r="B1395" t="s">
        <v>2043</v>
      </c>
      <c r="C1395" t="s">
        <v>599</v>
      </c>
      <c r="D1395" s="30">
        <v>75290.53</v>
      </c>
      <c r="E1395" s="9"/>
    </row>
    <row r="1396" spans="1:5" outlineLevel="2" x14ac:dyDescent="0.3">
      <c r="A1396" s="29" t="s">
        <v>2181</v>
      </c>
      <c r="B1396" t="s">
        <v>2044</v>
      </c>
      <c r="C1396" t="s">
        <v>599</v>
      </c>
      <c r="D1396" s="30">
        <v>75290.53</v>
      </c>
      <c r="E1396" s="9"/>
    </row>
    <row r="1397" spans="1:5" outlineLevel="2" x14ac:dyDescent="0.3">
      <c r="A1397" s="29" t="s">
        <v>2181</v>
      </c>
      <c r="B1397" t="s">
        <v>2045</v>
      </c>
      <c r="C1397" t="s">
        <v>599</v>
      </c>
      <c r="D1397" s="30">
        <v>75290.53</v>
      </c>
      <c r="E1397" s="9"/>
    </row>
    <row r="1398" spans="1:5" outlineLevel="2" x14ac:dyDescent="0.3">
      <c r="A1398" s="29" t="s">
        <v>2181</v>
      </c>
      <c r="B1398" t="s">
        <v>2046</v>
      </c>
      <c r="C1398" t="s">
        <v>606</v>
      </c>
      <c r="D1398" s="30">
        <v>36866.67</v>
      </c>
      <c r="E1398" s="9"/>
    </row>
    <row r="1399" spans="1:5" outlineLevel="2" x14ac:dyDescent="0.3">
      <c r="A1399" s="29" t="s">
        <v>2181</v>
      </c>
      <c r="B1399" t="s">
        <v>2047</v>
      </c>
      <c r="C1399" t="s">
        <v>607</v>
      </c>
      <c r="D1399" s="30">
        <v>47400</v>
      </c>
      <c r="E1399" s="9"/>
    </row>
    <row r="1400" spans="1:5" outlineLevel="2" x14ac:dyDescent="0.3">
      <c r="A1400" s="29" t="s">
        <v>2181</v>
      </c>
      <c r="B1400" t="s">
        <v>2048</v>
      </c>
      <c r="C1400" t="s">
        <v>608</v>
      </c>
      <c r="D1400" s="30">
        <v>32638.76</v>
      </c>
      <c r="E1400" s="9"/>
    </row>
    <row r="1401" spans="1:5" outlineLevel="2" x14ac:dyDescent="0.3">
      <c r="A1401" s="29" t="s">
        <v>2181</v>
      </c>
      <c r="B1401" t="s">
        <v>2049</v>
      </c>
      <c r="C1401" t="s">
        <v>609</v>
      </c>
      <c r="D1401" s="30">
        <v>150415.87</v>
      </c>
      <c r="E1401" s="9"/>
    </row>
    <row r="1402" spans="1:5" outlineLevel="2" x14ac:dyDescent="0.3">
      <c r="A1402" s="29" t="s">
        <v>2181</v>
      </c>
      <c r="B1402" t="s">
        <v>2050</v>
      </c>
      <c r="C1402" t="s">
        <v>610</v>
      </c>
      <c r="D1402" s="30">
        <v>281598.40000000002</v>
      </c>
      <c r="E1402" s="9"/>
    </row>
    <row r="1403" spans="1:5" outlineLevel="2" x14ac:dyDescent="0.3">
      <c r="A1403" s="29" t="s">
        <v>2181</v>
      </c>
      <c r="B1403" t="s">
        <v>2051</v>
      </c>
      <c r="C1403" t="s">
        <v>599</v>
      </c>
      <c r="D1403" s="30">
        <v>75290.53</v>
      </c>
      <c r="E1403" s="9"/>
    </row>
    <row r="1404" spans="1:5" outlineLevel="2" x14ac:dyDescent="0.3">
      <c r="A1404" s="29" t="s">
        <v>2181</v>
      </c>
      <c r="B1404" t="s">
        <v>2052</v>
      </c>
      <c r="C1404" t="s">
        <v>599</v>
      </c>
      <c r="D1404" s="30">
        <v>75290.53</v>
      </c>
      <c r="E1404" s="9"/>
    </row>
    <row r="1405" spans="1:5" outlineLevel="2" x14ac:dyDescent="0.3">
      <c r="A1405" s="29" t="s">
        <v>2181</v>
      </c>
      <c r="B1405" t="s">
        <v>2053</v>
      </c>
      <c r="C1405" t="s">
        <v>599</v>
      </c>
      <c r="D1405" s="30">
        <v>86883</v>
      </c>
      <c r="E1405" s="9"/>
    </row>
    <row r="1406" spans="1:5" outlineLevel="2" x14ac:dyDescent="0.3">
      <c r="A1406" s="29" t="s">
        <v>2181</v>
      </c>
      <c r="B1406" t="s">
        <v>2054</v>
      </c>
      <c r="C1406" t="s">
        <v>599</v>
      </c>
      <c r="D1406" s="30">
        <v>86883</v>
      </c>
      <c r="E1406" s="9"/>
    </row>
    <row r="1407" spans="1:5" outlineLevel="2" x14ac:dyDescent="0.3">
      <c r="A1407" s="29" t="s">
        <v>2181</v>
      </c>
      <c r="B1407" t="s">
        <v>2055</v>
      </c>
      <c r="C1407" t="s">
        <v>599</v>
      </c>
      <c r="D1407" s="30">
        <v>86883</v>
      </c>
      <c r="E1407" s="9"/>
    </row>
    <row r="1408" spans="1:5" outlineLevel="2" x14ac:dyDescent="0.3">
      <c r="A1408" s="29" t="s">
        <v>2181</v>
      </c>
      <c r="B1408" t="s">
        <v>2056</v>
      </c>
      <c r="C1408" t="s">
        <v>599</v>
      </c>
      <c r="D1408" s="30">
        <v>75290.53</v>
      </c>
      <c r="E1408" s="9"/>
    </row>
    <row r="1409" spans="1:5" outlineLevel="2" x14ac:dyDescent="0.3">
      <c r="A1409" s="29" t="s">
        <v>2181</v>
      </c>
      <c r="B1409" t="s">
        <v>2057</v>
      </c>
      <c r="C1409" t="s">
        <v>599</v>
      </c>
      <c r="D1409" s="30">
        <v>75290.53</v>
      </c>
      <c r="E1409" s="9"/>
    </row>
    <row r="1410" spans="1:5" outlineLevel="2" x14ac:dyDescent="0.3">
      <c r="A1410" s="29" t="s">
        <v>2181</v>
      </c>
      <c r="B1410" t="s">
        <v>2058</v>
      </c>
      <c r="C1410" t="s">
        <v>599</v>
      </c>
      <c r="D1410" s="30">
        <v>75290.53</v>
      </c>
      <c r="E1410" s="9"/>
    </row>
    <row r="1411" spans="1:5" outlineLevel="2" x14ac:dyDescent="0.3">
      <c r="A1411" s="29" t="s">
        <v>2181</v>
      </c>
      <c r="B1411" t="s">
        <v>2059</v>
      </c>
      <c r="C1411" t="s">
        <v>599</v>
      </c>
      <c r="D1411" s="30">
        <v>75290.53</v>
      </c>
      <c r="E1411" s="9"/>
    </row>
    <row r="1412" spans="1:5" outlineLevel="2" x14ac:dyDescent="0.3">
      <c r="A1412" s="29" t="s">
        <v>2181</v>
      </c>
      <c r="B1412" t="s">
        <v>2060</v>
      </c>
      <c r="C1412" t="s">
        <v>599</v>
      </c>
      <c r="D1412" s="30">
        <v>75290.53</v>
      </c>
      <c r="E1412" s="9"/>
    </row>
    <row r="1413" spans="1:5" outlineLevel="2" x14ac:dyDescent="0.3">
      <c r="A1413" s="29" t="s">
        <v>2181</v>
      </c>
      <c r="B1413" t="s">
        <v>2061</v>
      </c>
      <c r="C1413" t="s">
        <v>599</v>
      </c>
      <c r="D1413" s="30">
        <v>75290.53</v>
      </c>
      <c r="E1413" s="9"/>
    </row>
    <row r="1414" spans="1:5" outlineLevel="2" x14ac:dyDescent="0.3">
      <c r="A1414" s="29" t="s">
        <v>2181</v>
      </c>
      <c r="B1414" t="s">
        <v>2062</v>
      </c>
      <c r="C1414" t="s">
        <v>599</v>
      </c>
      <c r="D1414" s="30">
        <v>75290.53</v>
      </c>
      <c r="E1414" s="9"/>
    </row>
    <row r="1415" spans="1:5" outlineLevel="2" x14ac:dyDescent="0.3">
      <c r="A1415" s="29" t="s">
        <v>2181</v>
      </c>
      <c r="B1415" t="s">
        <v>2063</v>
      </c>
      <c r="C1415" t="s">
        <v>599</v>
      </c>
      <c r="D1415" s="30">
        <v>75290.53</v>
      </c>
      <c r="E1415" s="9"/>
    </row>
    <row r="1416" spans="1:5" outlineLevel="2" x14ac:dyDescent="0.3">
      <c r="A1416" s="29" t="s">
        <v>2181</v>
      </c>
      <c r="B1416" t="s">
        <v>2064</v>
      </c>
      <c r="C1416" t="s">
        <v>599</v>
      </c>
      <c r="D1416" s="30">
        <v>75290.53</v>
      </c>
      <c r="E1416" s="9"/>
    </row>
    <row r="1417" spans="1:5" outlineLevel="2" x14ac:dyDescent="0.3">
      <c r="A1417" s="29" t="s">
        <v>2181</v>
      </c>
      <c r="B1417" t="s">
        <v>2065</v>
      </c>
      <c r="C1417" t="s">
        <v>599</v>
      </c>
      <c r="D1417" s="30">
        <v>75290.53</v>
      </c>
      <c r="E1417" s="9"/>
    </row>
    <row r="1418" spans="1:5" outlineLevel="2" x14ac:dyDescent="0.3">
      <c r="A1418" s="29" t="s">
        <v>2181</v>
      </c>
      <c r="B1418" t="s">
        <v>2066</v>
      </c>
      <c r="C1418" t="s">
        <v>599</v>
      </c>
      <c r="D1418" s="30">
        <v>75290.53</v>
      </c>
      <c r="E1418" s="9"/>
    </row>
    <row r="1419" spans="1:5" outlineLevel="2" x14ac:dyDescent="0.3">
      <c r="A1419" s="29" t="s">
        <v>2181</v>
      </c>
      <c r="B1419" t="s">
        <v>2067</v>
      </c>
      <c r="C1419" t="s">
        <v>599</v>
      </c>
      <c r="D1419" s="30">
        <v>75290.53</v>
      </c>
      <c r="E1419" s="9"/>
    </row>
    <row r="1420" spans="1:5" outlineLevel="2" x14ac:dyDescent="0.3">
      <c r="A1420" s="29" t="s">
        <v>2181</v>
      </c>
      <c r="B1420" t="s">
        <v>2068</v>
      </c>
      <c r="C1420" t="s">
        <v>599</v>
      </c>
      <c r="D1420" s="30">
        <v>75290.53</v>
      </c>
      <c r="E1420" s="9"/>
    </row>
    <row r="1421" spans="1:5" outlineLevel="2" x14ac:dyDescent="0.3">
      <c r="A1421" s="29" t="s">
        <v>2181</v>
      </c>
      <c r="B1421" t="s">
        <v>2069</v>
      </c>
      <c r="C1421" t="s">
        <v>599</v>
      </c>
      <c r="D1421" s="30">
        <v>75290.53</v>
      </c>
      <c r="E1421" s="9"/>
    </row>
    <row r="1422" spans="1:5" outlineLevel="2" x14ac:dyDescent="0.3">
      <c r="A1422" s="29" t="s">
        <v>2181</v>
      </c>
      <c r="B1422" t="s">
        <v>2070</v>
      </c>
      <c r="C1422" t="s">
        <v>599</v>
      </c>
      <c r="D1422" s="30">
        <v>75290.53</v>
      </c>
      <c r="E1422" s="9"/>
    </row>
    <row r="1423" spans="1:5" outlineLevel="2" x14ac:dyDescent="0.3">
      <c r="A1423" s="29" t="s">
        <v>2181</v>
      </c>
      <c r="B1423" t="s">
        <v>2071</v>
      </c>
      <c r="C1423" t="s">
        <v>599</v>
      </c>
      <c r="D1423" s="30">
        <v>75290.53</v>
      </c>
      <c r="E1423" s="9"/>
    </row>
    <row r="1424" spans="1:5" outlineLevel="2" x14ac:dyDescent="0.3">
      <c r="A1424" s="29" t="s">
        <v>2181</v>
      </c>
      <c r="B1424" t="s">
        <v>2072</v>
      </c>
      <c r="C1424" t="s">
        <v>599</v>
      </c>
      <c r="D1424" s="30">
        <v>75290.53</v>
      </c>
      <c r="E1424" s="9"/>
    </row>
    <row r="1425" spans="1:5" outlineLevel="2" x14ac:dyDescent="0.3">
      <c r="A1425" s="29" t="s">
        <v>2181</v>
      </c>
      <c r="B1425" t="s">
        <v>2073</v>
      </c>
      <c r="C1425" t="s">
        <v>599</v>
      </c>
      <c r="D1425" s="30">
        <v>75290.53</v>
      </c>
      <c r="E1425" s="9"/>
    </row>
    <row r="1426" spans="1:5" outlineLevel="2" x14ac:dyDescent="0.3">
      <c r="A1426" s="29" t="s">
        <v>2181</v>
      </c>
      <c r="B1426" t="s">
        <v>2074</v>
      </c>
      <c r="C1426" t="s">
        <v>599</v>
      </c>
      <c r="D1426" s="30">
        <v>75290.53</v>
      </c>
      <c r="E1426" s="9"/>
    </row>
    <row r="1427" spans="1:5" outlineLevel="2" x14ac:dyDescent="0.3">
      <c r="A1427" s="29" t="s">
        <v>2181</v>
      </c>
      <c r="B1427" t="s">
        <v>2075</v>
      </c>
      <c r="C1427" t="s">
        <v>599</v>
      </c>
      <c r="D1427" s="30">
        <v>75290.53</v>
      </c>
      <c r="E1427" s="9"/>
    </row>
    <row r="1428" spans="1:5" outlineLevel="2" x14ac:dyDescent="0.3">
      <c r="A1428" s="29" t="s">
        <v>2181</v>
      </c>
      <c r="B1428" t="s">
        <v>2076</v>
      </c>
      <c r="C1428" t="s">
        <v>599</v>
      </c>
      <c r="D1428" s="30">
        <v>75290.53</v>
      </c>
      <c r="E1428" s="9"/>
    </row>
    <row r="1429" spans="1:5" outlineLevel="2" x14ac:dyDescent="0.3">
      <c r="A1429" s="29" t="s">
        <v>2181</v>
      </c>
      <c r="B1429" t="s">
        <v>2077</v>
      </c>
      <c r="C1429" t="s">
        <v>599</v>
      </c>
      <c r="D1429" s="30">
        <v>75290.53</v>
      </c>
      <c r="E1429" s="9"/>
    </row>
    <row r="1430" spans="1:5" outlineLevel="2" x14ac:dyDescent="0.3">
      <c r="A1430" s="29" t="s">
        <v>2181</v>
      </c>
      <c r="B1430" t="s">
        <v>2078</v>
      </c>
      <c r="C1430" t="s">
        <v>599</v>
      </c>
      <c r="D1430" s="30">
        <v>75290.53</v>
      </c>
      <c r="E1430" s="9"/>
    </row>
    <row r="1431" spans="1:5" outlineLevel="2" x14ac:dyDescent="0.3">
      <c r="A1431" s="29" t="s">
        <v>2181</v>
      </c>
      <c r="B1431" t="s">
        <v>2079</v>
      </c>
      <c r="C1431" t="s">
        <v>599</v>
      </c>
      <c r="D1431" s="30">
        <v>75290.53</v>
      </c>
      <c r="E1431" s="9"/>
    </row>
    <row r="1432" spans="1:5" outlineLevel="2" x14ac:dyDescent="0.3">
      <c r="A1432" s="29" t="s">
        <v>2181</v>
      </c>
      <c r="B1432" t="s">
        <v>2080</v>
      </c>
      <c r="C1432" t="s">
        <v>599</v>
      </c>
      <c r="D1432" s="30">
        <v>75290.53</v>
      </c>
      <c r="E1432" s="9"/>
    </row>
    <row r="1433" spans="1:5" outlineLevel="1" x14ac:dyDescent="0.3">
      <c r="A1433" s="31" t="s">
        <v>2202</v>
      </c>
      <c r="D1433" s="30">
        <f>SUBTOTAL(9,D1332:D1432)</f>
        <v>8351180.1600000095</v>
      </c>
      <c r="E1433" s="9"/>
    </row>
    <row r="1434" spans="1:5" outlineLevel="2" x14ac:dyDescent="0.3">
      <c r="A1434" s="29" t="s">
        <v>2182</v>
      </c>
      <c r="B1434" t="s">
        <v>2081</v>
      </c>
      <c r="C1434" t="s">
        <v>611</v>
      </c>
      <c r="D1434" s="30">
        <v>36636.28</v>
      </c>
    </row>
    <row r="1435" spans="1:5" outlineLevel="2" x14ac:dyDescent="0.3">
      <c r="A1435" s="29" t="s">
        <v>2182</v>
      </c>
      <c r="B1435" t="s">
        <v>2082</v>
      </c>
      <c r="C1435" t="s">
        <v>612</v>
      </c>
      <c r="D1435" s="30">
        <v>4812.1000000000004</v>
      </c>
    </row>
    <row r="1436" spans="1:5" outlineLevel="2" x14ac:dyDescent="0.3">
      <c r="A1436" s="29" t="s">
        <v>2182</v>
      </c>
      <c r="B1436" t="s">
        <v>2083</v>
      </c>
      <c r="C1436" t="s">
        <v>613</v>
      </c>
      <c r="D1436" s="30">
        <v>23254.2</v>
      </c>
    </row>
    <row r="1437" spans="1:5" outlineLevel="2" x14ac:dyDescent="0.3">
      <c r="A1437" s="29" t="s">
        <v>2182</v>
      </c>
      <c r="B1437" t="s">
        <v>2084</v>
      </c>
      <c r="C1437" t="s">
        <v>614</v>
      </c>
      <c r="D1437" s="30">
        <v>28839.599999999999</v>
      </c>
    </row>
    <row r="1438" spans="1:5" outlineLevel="2" x14ac:dyDescent="0.3">
      <c r="A1438" s="29" t="s">
        <v>2182</v>
      </c>
      <c r="B1438" t="s">
        <v>2085</v>
      </c>
      <c r="C1438" t="s">
        <v>615</v>
      </c>
      <c r="D1438" s="30">
        <v>89767.08</v>
      </c>
    </row>
    <row r="1439" spans="1:5" outlineLevel="2" x14ac:dyDescent="0.3">
      <c r="A1439" s="29" t="s">
        <v>2182</v>
      </c>
      <c r="B1439" t="s">
        <v>2086</v>
      </c>
      <c r="C1439" t="s">
        <v>616</v>
      </c>
      <c r="D1439" s="30">
        <v>50996.5</v>
      </c>
    </row>
    <row r="1440" spans="1:5" outlineLevel="2" x14ac:dyDescent="0.3">
      <c r="A1440" s="29" t="s">
        <v>2182</v>
      </c>
      <c r="B1440" t="s">
        <v>2087</v>
      </c>
      <c r="C1440" t="s">
        <v>617</v>
      </c>
      <c r="D1440" s="30">
        <v>81046.3</v>
      </c>
    </row>
    <row r="1441" spans="1:4" outlineLevel="2" x14ac:dyDescent="0.3">
      <c r="A1441" s="29" t="s">
        <v>2182</v>
      </c>
      <c r="B1441" t="s">
        <v>2088</v>
      </c>
      <c r="C1441" t="s">
        <v>618</v>
      </c>
      <c r="D1441" s="30">
        <v>34558.33</v>
      </c>
    </row>
    <row r="1442" spans="1:4" outlineLevel="2" x14ac:dyDescent="0.3">
      <c r="A1442" s="29" t="s">
        <v>2182</v>
      </c>
      <c r="B1442" t="s">
        <v>2089</v>
      </c>
      <c r="C1442" t="s">
        <v>619</v>
      </c>
      <c r="D1442" s="30">
        <v>4341.08</v>
      </c>
    </row>
    <row r="1443" spans="1:4" outlineLevel="2" x14ac:dyDescent="0.3">
      <c r="A1443" s="29" t="s">
        <v>2182</v>
      </c>
      <c r="B1443" t="s">
        <v>2090</v>
      </c>
      <c r="C1443" t="s">
        <v>620</v>
      </c>
      <c r="D1443" s="30">
        <v>3331.77</v>
      </c>
    </row>
    <row r="1444" spans="1:4" outlineLevel="2" x14ac:dyDescent="0.3">
      <c r="A1444" s="29" t="s">
        <v>2182</v>
      </c>
      <c r="B1444" t="s">
        <v>2091</v>
      </c>
      <c r="C1444" t="s">
        <v>621</v>
      </c>
      <c r="D1444" s="30">
        <v>14487.92</v>
      </c>
    </row>
    <row r="1445" spans="1:4" outlineLevel="2" x14ac:dyDescent="0.3">
      <c r="A1445" s="29" t="s">
        <v>2182</v>
      </c>
      <c r="B1445" t="s">
        <v>2092</v>
      </c>
      <c r="C1445" t="s">
        <v>622</v>
      </c>
      <c r="D1445" s="30">
        <v>4891.2299999999996</v>
      </c>
    </row>
    <row r="1446" spans="1:4" outlineLevel="2" x14ac:dyDescent="0.3">
      <c r="A1446" s="29" t="s">
        <v>2182</v>
      </c>
      <c r="B1446" t="s">
        <v>2093</v>
      </c>
      <c r="C1446" t="s">
        <v>623</v>
      </c>
      <c r="D1446" s="30">
        <v>7965.72</v>
      </c>
    </row>
    <row r="1447" spans="1:4" outlineLevel="2" x14ac:dyDescent="0.3">
      <c r="A1447" s="29" t="s">
        <v>2182</v>
      </c>
      <c r="B1447" t="s">
        <v>2094</v>
      </c>
      <c r="C1447" t="s">
        <v>624</v>
      </c>
      <c r="D1447" s="30">
        <v>20630.52</v>
      </c>
    </row>
    <row r="1448" spans="1:4" outlineLevel="2" x14ac:dyDescent="0.3">
      <c r="A1448" s="29" t="s">
        <v>2182</v>
      </c>
      <c r="B1448" t="s">
        <v>2095</v>
      </c>
      <c r="C1448" t="s">
        <v>625</v>
      </c>
      <c r="D1448" s="30">
        <v>13391.1</v>
      </c>
    </row>
    <row r="1449" spans="1:4" outlineLevel="2" x14ac:dyDescent="0.3">
      <c r="A1449" s="29" t="s">
        <v>2182</v>
      </c>
      <c r="B1449" t="s">
        <v>2096</v>
      </c>
      <c r="C1449" t="s">
        <v>626</v>
      </c>
      <c r="D1449" s="30">
        <v>5246.1</v>
      </c>
    </row>
    <row r="1450" spans="1:4" outlineLevel="2" x14ac:dyDescent="0.3">
      <c r="A1450" s="29" t="s">
        <v>2182</v>
      </c>
      <c r="B1450" t="s">
        <v>2097</v>
      </c>
      <c r="C1450" t="s">
        <v>626</v>
      </c>
      <c r="D1450" s="30">
        <v>26230.5</v>
      </c>
    </row>
    <row r="1451" spans="1:4" outlineLevel="2" x14ac:dyDescent="0.3">
      <c r="A1451" s="29" t="s">
        <v>2182</v>
      </c>
      <c r="B1451" t="s">
        <v>2098</v>
      </c>
      <c r="C1451" t="s">
        <v>627</v>
      </c>
      <c r="D1451" s="30">
        <v>26230.5</v>
      </c>
    </row>
    <row r="1452" spans="1:4" outlineLevel="2" x14ac:dyDescent="0.3">
      <c r="A1452" s="29" t="s">
        <v>2182</v>
      </c>
      <c r="B1452" t="s">
        <v>2099</v>
      </c>
      <c r="C1452" t="s">
        <v>628</v>
      </c>
      <c r="D1452" s="30">
        <v>3091.49</v>
      </c>
    </row>
    <row r="1453" spans="1:4" outlineLevel="2" x14ac:dyDescent="0.3">
      <c r="A1453" s="29" t="s">
        <v>2182</v>
      </c>
      <c r="B1453" t="s">
        <v>2100</v>
      </c>
      <c r="C1453" t="s">
        <v>629</v>
      </c>
      <c r="D1453" s="30">
        <v>2813.13</v>
      </c>
    </row>
    <row r="1454" spans="1:4" outlineLevel="2" x14ac:dyDescent="0.3">
      <c r="A1454" s="29" t="s">
        <v>2182</v>
      </c>
      <c r="B1454" t="s">
        <v>2101</v>
      </c>
      <c r="C1454" t="s">
        <v>630</v>
      </c>
      <c r="D1454" s="30">
        <v>9174.58</v>
      </c>
    </row>
    <row r="1455" spans="1:4" outlineLevel="2" x14ac:dyDescent="0.3">
      <c r="A1455" s="29" t="s">
        <v>2182</v>
      </c>
      <c r="B1455" t="s">
        <v>2102</v>
      </c>
      <c r="C1455" t="s">
        <v>631</v>
      </c>
      <c r="D1455" s="30">
        <v>2855.05</v>
      </c>
    </row>
    <row r="1456" spans="1:4" outlineLevel="2" x14ac:dyDescent="0.3">
      <c r="A1456" s="29" t="s">
        <v>2182</v>
      </c>
      <c r="B1456" t="s">
        <v>2103</v>
      </c>
      <c r="C1456" t="s">
        <v>632</v>
      </c>
      <c r="D1456" s="30">
        <v>4079.17</v>
      </c>
    </row>
    <row r="1457" spans="1:4" outlineLevel="2" x14ac:dyDescent="0.3">
      <c r="A1457" s="29" t="s">
        <v>2182</v>
      </c>
      <c r="B1457" t="s">
        <v>2104</v>
      </c>
      <c r="C1457" t="s">
        <v>633</v>
      </c>
      <c r="D1457" s="30">
        <v>16038.75</v>
      </c>
    </row>
    <row r="1458" spans="1:4" outlineLevel="2" x14ac:dyDescent="0.3">
      <c r="A1458" s="29" t="s">
        <v>2182</v>
      </c>
      <c r="B1458" t="s">
        <v>2105</v>
      </c>
      <c r="C1458" t="s">
        <v>634</v>
      </c>
      <c r="D1458" s="30">
        <v>41400</v>
      </c>
    </row>
    <row r="1459" spans="1:4" outlineLevel="2" x14ac:dyDescent="0.3">
      <c r="A1459" s="29" t="s">
        <v>2182</v>
      </c>
      <c r="B1459" t="s">
        <v>2106</v>
      </c>
      <c r="C1459" t="s">
        <v>635</v>
      </c>
      <c r="D1459" s="30">
        <v>1265.58</v>
      </c>
    </row>
    <row r="1460" spans="1:4" outlineLevel="2" x14ac:dyDescent="0.3">
      <c r="A1460" s="29" t="s">
        <v>2182</v>
      </c>
      <c r="B1460" t="s">
        <v>2107</v>
      </c>
      <c r="C1460" t="s">
        <v>636</v>
      </c>
      <c r="D1460" s="30">
        <v>51047.08</v>
      </c>
    </row>
    <row r="1461" spans="1:4" outlineLevel="2" x14ac:dyDescent="0.3">
      <c r="A1461" s="29" t="s">
        <v>2182</v>
      </c>
      <c r="B1461" t="s">
        <v>2108</v>
      </c>
      <c r="C1461" t="s">
        <v>637</v>
      </c>
      <c r="D1461" s="30">
        <v>11356.61</v>
      </c>
    </row>
    <row r="1462" spans="1:4" outlineLevel="2" x14ac:dyDescent="0.3">
      <c r="A1462" s="29" t="s">
        <v>2182</v>
      </c>
      <c r="B1462" t="s">
        <v>2109</v>
      </c>
      <c r="C1462" t="s">
        <v>638</v>
      </c>
      <c r="D1462" s="30">
        <v>19190.11</v>
      </c>
    </row>
    <row r="1463" spans="1:4" outlineLevel="2" x14ac:dyDescent="0.3">
      <c r="A1463" s="29" t="s">
        <v>2182</v>
      </c>
      <c r="B1463" t="s">
        <v>2110</v>
      </c>
      <c r="C1463" t="s">
        <v>639</v>
      </c>
      <c r="D1463" s="30">
        <v>6821.25</v>
      </c>
    </row>
    <row r="1464" spans="1:4" outlineLevel="2" x14ac:dyDescent="0.3">
      <c r="A1464" s="29" t="s">
        <v>2182</v>
      </c>
      <c r="B1464" t="s">
        <v>2111</v>
      </c>
      <c r="C1464" t="s">
        <v>639</v>
      </c>
      <c r="D1464" s="30">
        <v>6821.25</v>
      </c>
    </row>
    <row r="1465" spans="1:4" outlineLevel="2" x14ac:dyDescent="0.3">
      <c r="A1465" s="29" t="s">
        <v>2182</v>
      </c>
      <c r="B1465" t="s">
        <v>2112</v>
      </c>
      <c r="C1465" t="s">
        <v>640</v>
      </c>
      <c r="D1465" s="30">
        <v>10356.08</v>
      </c>
    </row>
    <row r="1466" spans="1:4" outlineLevel="2" x14ac:dyDescent="0.3">
      <c r="A1466" s="29" t="s">
        <v>2182</v>
      </c>
      <c r="B1466" t="s">
        <v>2113</v>
      </c>
      <c r="C1466" t="s">
        <v>641</v>
      </c>
      <c r="D1466" s="30">
        <v>6813.28</v>
      </c>
    </row>
    <row r="1467" spans="1:4" outlineLevel="2" x14ac:dyDescent="0.3">
      <c r="A1467" s="29" t="s">
        <v>2182</v>
      </c>
      <c r="B1467" t="s">
        <v>2114</v>
      </c>
      <c r="C1467" t="s">
        <v>641</v>
      </c>
      <c r="D1467" s="30">
        <v>6813.28</v>
      </c>
    </row>
    <row r="1468" spans="1:4" outlineLevel="2" x14ac:dyDescent="0.3">
      <c r="A1468" s="29" t="s">
        <v>2182</v>
      </c>
      <c r="B1468" t="s">
        <v>2115</v>
      </c>
      <c r="C1468" t="s">
        <v>642</v>
      </c>
      <c r="D1468" s="30">
        <v>18553.36</v>
      </c>
    </row>
    <row r="1469" spans="1:4" outlineLevel="2" x14ac:dyDescent="0.3">
      <c r="A1469" s="29" t="s">
        <v>2182</v>
      </c>
      <c r="B1469" t="s">
        <v>2116</v>
      </c>
      <c r="C1469" t="s">
        <v>643</v>
      </c>
      <c r="D1469" s="30">
        <v>14720</v>
      </c>
    </row>
    <row r="1470" spans="1:4" outlineLevel="2" x14ac:dyDescent="0.3">
      <c r="A1470" s="29" t="s">
        <v>2182</v>
      </c>
      <c r="B1470" t="s">
        <v>2117</v>
      </c>
      <c r="C1470" t="s">
        <v>643</v>
      </c>
      <c r="D1470" s="30">
        <v>14720</v>
      </c>
    </row>
    <row r="1471" spans="1:4" outlineLevel="2" x14ac:dyDescent="0.3">
      <c r="A1471" s="29" t="s">
        <v>2182</v>
      </c>
      <c r="B1471" t="s">
        <v>2118</v>
      </c>
      <c r="C1471" t="s">
        <v>644</v>
      </c>
      <c r="D1471" s="30">
        <v>13076</v>
      </c>
    </row>
    <row r="1472" spans="1:4" outlineLevel="2" x14ac:dyDescent="0.3">
      <c r="A1472" s="29" t="s">
        <v>2182</v>
      </c>
      <c r="B1472" t="s">
        <v>2119</v>
      </c>
      <c r="C1472" t="s">
        <v>644</v>
      </c>
      <c r="D1472" s="30">
        <v>13076</v>
      </c>
    </row>
    <row r="1473" spans="1:4" outlineLevel="2" x14ac:dyDescent="0.3">
      <c r="A1473" s="29" t="s">
        <v>2182</v>
      </c>
      <c r="B1473" t="s">
        <v>2120</v>
      </c>
      <c r="C1473" t="s">
        <v>645</v>
      </c>
      <c r="D1473" s="30">
        <v>3132</v>
      </c>
    </row>
    <row r="1474" spans="1:4" outlineLevel="2" x14ac:dyDescent="0.3">
      <c r="A1474" s="29" t="s">
        <v>2182</v>
      </c>
      <c r="B1474" t="s">
        <v>2121</v>
      </c>
      <c r="C1474" t="s">
        <v>646</v>
      </c>
      <c r="D1474" s="30">
        <v>13203.35</v>
      </c>
    </row>
    <row r="1475" spans="1:4" outlineLevel="2" x14ac:dyDescent="0.3">
      <c r="A1475" s="29" t="s">
        <v>2182</v>
      </c>
      <c r="B1475" t="s">
        <v>2122</v>
      </c>
      <c r="C1475" t="s">
        <v>647</v>
      </c>
      <c r="D1475" s="30">
        <v>50364.92</v>
      </c>
    </row>
    <row r="1476" spans="1:4" outlineLevel="2" x14ac:dyDescent="0.3">
      <c r="A1476" s="29" t="s">
        <v>2182</v>
      </c>
      <c r="B1476" t="s">
        <v>2123</v>
      </c>
      <c r="C1476" t="s">
        <v>628</v>
      </c>
      <c r="D1476" s="30">
        <v>3091.49</v>
      </c>
    </row>
    <row r="1477" spans="1:4" outlineLevel="2" x14ac:dyDescent="0.3">
      <c r="A1477" s="29" t="s">
        <v>2182</v>
      </c>
      <c r="B1477" t="s">
        <v>2124</v>
      </c>
      <c r="C1477" t="s">
        <v>648</v>
      </c>
      <c r="D1477" s="30">
        <v>16858.669999999998</v>
      </c>
    </row>
    <row r="1478" spans="1:4" outlineLevel="2" x14ac:dyDescent="0.3">
      <c r="A1478" s="29" t="s">
        <v>2182</v>
      </c>
      <c r="B1478" t="s">
        <v>2125</v>
      </c>
      <c r="C1478" t="s">
        <v>649</v>
      </c>
      <c r="D1478" s="30">
        <v>6066.67</v>
      </c>
    </row>
    <row r="1479" spans="1:4" outlineLevel="2" x14ac:dyDescent="0.3">
      <c r="A1479" s="29" t="s">
        <v>2182</v>
      </c>
      <c r="B1479" t="s">
        <v>2126</v>
      </c>
      <c r="C1479" t="s">
        <v>650</v>
      </c>
      <c r="D1479" s="30">
        <v>14875</v>
      </c>
    </row>
    <row r="1480" spans="1:4" outlineLevel="2" x14ac:dyDescent="0.3">
      <c r="A1480" s="29" t="s">
        <v>2182</v>
      </c>
      <c r="B1480" t="s">
        <v>2127</v>
      </c>
      <c r="C1480" t="s">
        <v>651</v>
      </c>
      <c r="D1480" s="30">
        <v>3219.21</v>
      </c>
    </row>
    <row r="1481" spans="1:4" outlineLevel="2" x14ac:dyDescent="0.3">
      <c r="A1481" s="29" t="s">
        <v>2182</v>
      </c>
      <c r="B1481" t="s">
        <v>2128</v>
      </c>
      <c r="C1481" t="s">
        <v>651</v>
      </c>
      <c r="D1481" s="30">
        <v>3219.21</v>
      </c>
    </row>
    <row r="1482" spans="1:4" outlineLevel="2" x14ac:dyDescent="0.3">
      <c r="A1482" s="29" t="s">
        <v>2182</v>
      </c>
      <c r="B1482" t="s">
        <v>2129</v>
      </c>
      <c r="C1482" t="s">
        <v>651</v>
      </c>
      <c r="D1482" s="30">
        <v>3219.21</v>
      </c>
    </row>
    <row r="1483" spans="1:4" outlineLevel="2" x14ac:dyDescent="0.3">
      <c r="A1483" s="29" t="s">
        <v>2182</v>
      </c>
      <c r="B1483" t="s">
        <v>2130</v>
      </c>
      <c r="C1483" t="s">
        <v>651</v>
      </c>
      <c r="D1483" s="30">
        <v>3219.21</v>
      </c>
    </row>
    <row r="1484" spans="1:4" outlineLevel="2" x14ac:dyDescent="0.3">
      <c r="A1484" s="29" t="s">
        <v>2182</v>
      </c>
      <c r="B1484" t="s">
        <v>2131</v>
      </c>
      <c r="C1484" t="s">
        <v>651</v>
      </c>
      <c r="D1484" s="30">
        <v>3219.21</v>
      </c>
    </row>
    <row r="1485" spans="1:4" outlineLevel="2" x14ac:dyDescent="0.3">
      <c r="A1485" s="29" t="s">
        <v>2182</v>
      </c>
      <c r="B1485" t="s">
        <v>2132</v>
      </c>
      <c r="C1485" t="s">
        <v>651</v>
      </c>
      <c r="D1485" s="30">
        <v>3219.21</v>
      </c>
    </row>
    <row r="1486" spans="1:4" outlineLevel="2" x14ac:dyDescent="0.3">
      <c r="A1486" s="29" t="s">
        <v>2182</v>
      </c>
      <c r="B1486" t="s">
        <v>2133</v>
      </c>
      <c r="C1486" t="s">
        <v>651</v>
      </c>
      <c r="D1486" s="30">
        <v>3219.21</v>
      </c>
    </row>
    <row r="1487" spans="1:4" outlineLevel="2" x14ac:dyDescent="0.3">
      <c r="A1487" s="29" t="s">
        <v>2182</v>
      </c>
      <c r="B1487" t="s">
        <v>2134</v>
      </c>
      <c r="C1487" t="s">
        <v>651</v>
      </c>
      <c r="D1487" s="30">
        <v>3219.21</v>
      </c>
    </row>
    <row r="1488" spans="1:4" outlineLevel="2" x14ac:dyDescent="0.3">
      <c r="A1488" s="29" t="s">
        <v>2182</v>
      </c>
      <c r="B1488" t="s">
        <v>2135</v>
      </c>
      <c r="C1488" t="s">
        <v>651</v>
      </c>
      <c r="D1488" s="30">
        <v>3219.21</v>
      </c>
    </row>
    <row r="1489" spans="1:4" outlineLevel="2" x14ac:dyDescent="0.3">
      <c r="A1489" s="29" t="s">
        <v>2182</v>
      </c>
      <c r="B1489" t="s">
        <v>2136</v>
      </c>
      <c r="C1489" t="s">
        <v>652</v>
      </c>
      <c r="D1489" s="30">
        <v>2864.67</v>
      </c>
    </row>
    <row r="1490" spans="1:4" outlineLevel="2" x14ac:dyDescent="0.3">
      <c r="A1490" s="29" t="s">
        <v>2182</v>
      </c>
      <c r="B1490" t="s">
        <v>2137</v>
      </c>
      <c r="C1490" t="s">
        <v>652</v>
      </c>
      <c r="D1490" s="30">
        <v>2864.67</v>
      </c>
    </row>
    <row r="1491" spans="1:4" outlineLevel="2" x14ac:dyDescent="0.3">
      <c r="A1491" s="29" t="s">
        <v>2182</v>
      </c>
      <c r="B1491" t="s">
        <v>2138</v>
      </c>
      <c r="C1491" t="s">
        <v>652</v>
      </c>
      <c r="D1491" s="30">
        <v>2864.67</v>
      </c>
    </row>
    <row r="1492" spans="1:4" outlineLevel="2" x14ac:dyDescent="0.3">
      <c r="A1492" s="29" t="s">
        <v>2182</v>
      </c>
      <c r="B1492" t="s">
        <v>2139</v>
      </c>
      <c r="C1492" t="s">
        <v>652</v>
      </c>
      <c r="D1492" s="30">
        <v>2864.67</v>
      </c>
    </row>
    <row r="1493" spans="1:4" outlineLevel="2" x14ac:dyDescent="0.3">
      <c r="A1493" s="29" t="s">
        <v>2182</v>
      </c>
      <c r="B1493" t="s">
        <v>2140</v>
      </c>
      <c r="C1493" t="s">
        <v>652</v>
      </c>
      <c r="D1493" s="30">
        <v>2864.67</v>
      </c>
    </row>
    <row r="1494" spans="1:4" outlineLevel="2" x14ac:dyDescent="0.3">
      <c r="A1494" s="29" t="s">
        <v>2182</v>
      </c>
      <c r="B1494" t="s">
        <v>2141</v>
      </c>
      <c r="C1494" t="s">
        <v>652</v>
      </c>
      <c r="D1494" s="30">
        <v>2864.67</v>
      </c>
    </row>
    <row r="1495" spans="1:4" outlineLevel="2" x14ac:dyDescent="0.3">
      <c r="A1495" s="29" t="s">
        <v>2182</v>
      </c>
      <c r="B1495" t="s">
        <v>2142</v>
      </c>
      <c r="C1495" t="s">
        <v>652</v>
      </c>
      <c r="D1495" s="30">
        <v>2864.67</v>
      </c>
    </row>
    <row r="1496" spans="1:4" outlineLevel="2" x14ac:dyDescent="0.3">
      <c r="A1496" s="29" t="s">
        <v>2182</v>
      </c>
      <c r="B1496" t="s">
        <v>2143</v>
      </c>
      <c r="C1496" t="s">
        <v>652</v>
      </c>
      <c r="D1496" s="30">
        <v>2864.67</v>
      </c>
    </row>
    <row r="1497" spans="1:4" outlineLevel="2" x14ac:dyDescent="0.3">
      <c r="A1497" s="29" t="s">
        <v>2182</v>
      </c>
      <c r="B1497" t="s">
        <v>2144</v>
      </c>
      <c r="C1497" t="s">
        <v>652</v>
      </c>
      <c r="D1497" s="30">
        <v>2864.67</v>
      </c>
    </row>
    <row r="1498" spans="1:4" outlineLevel="2" x14ac:dyDescent="0.3">
      <c r="A1498" s="29" t="s">
        <v>2182</v>
      </c>
      <c r="B1498" t="s">
        <v>2145</v>
      </c>
      <c r="C1498" t="s">
        <v>653</v>
      </c>
      <c r="D1498" s="30">
        <v>8781.75</v>
      </c>
    </row>
    <row r="1499" spans="1:4" outlineLevel="2" x14ac:dyDescent="0.3">
      <c r="A1499" s="29" t="s">
        <v>2182</v>
      </c>
      <c r="B1499" t="s">
        <v>2146</v>
      </c>
      <c r="C1499" t="s">
        <v>653</v>
      </c>
      <c r="D1499" s="30">
        <v>8781.75</v>
      </c>
    </row>
    <row r="1500" spans="1:4" outlineLevel="2" x14ac:dyDescent="0.3">
      <c r="A1500" s="29" t="s">
        <v>2182</v>
      </c>
      <c r="B1500" t="s">
        <v>2147</v>
      </c>
      <c r="C1500" t="s">
        <v>628</v>
      </c>
      <c r="D1500" s="30">
        <v>3091.49</v>
      </c>
    </row>
    <row r="1501" spans="1:4" outlineLevel="1" x14ac:dyDescent="0.3">
      <c r="A1501" s="31" t="s">
        <v>2203</v>
      </c>
      <c r="D1501" s="30">
        <f>SUBTOTAL(9,D1434:D1500)</f>
        <v>933740.89</v>
      </c>
    </row>
    <row r="1502" spans="1:4" outlineLevel="2" x14ac:dyDescent="0.3">
      <c r="A1502" s="29" t="s">
        <v>2183</v>
      </c>
      <c r="B1502" t="s">
        <v>2148</v>
      </c>
      <c r="C1502" t="s">
        <v>654</v>
      </c>
      <c r="D1502" s="30">
        <v>18250</v>
      </c>
    </row>
    <row r="1503" spans="1:4" outlineLevel="2" x14ac:dyDescent="0.3">
      <c r="A1503" s="29" t="s">
        <v>2183</v>
      </c>
      <c r="B1503" t="s">
        <v>2149</v>
      </c>
      <c r="C1503" t="s">
        <v>655</v>
      </c>
      <c r="D1503" s="30">
        <v>4782.96</v>
      </c>
    </row>
    <row r="1504" spans="1:4" outlineLevel="2" x14ac:dyDescent="0.3">
      <c r="A1504" s="29" t="s">
        <v>2183</v>
      </c>
      <c r="B1504" t="s">
        <v>2150</v>
      </c>
      <c r="C1504" t="s">
        <v>655</v>
      </c>
      <c r="D1504" s="30">
        <v>4782.96</v>
      </c>
    </row>
    <row r="1505" spans="1:4" outlineLevel="2" x14ac:dyDescent="0.3">
      <c r="A1505" s="29" t="s">
        <v>2183</v>
      </c>
      <c r="B1505" t="s">
        <v>2151</v>
      </c>
      <c r="C1505" t="s">
        <v>655</v>
      </c>
      <c r="D1505" s="30">
        <v>4782.96</v>
      </c>
    </row>
    <row r="1506" spans="1:4" outlineLevel="2" x14ac:dyDescent="0.3">
      <c r="A1506" s="29" t="s">
        <v>2183</v>
      </c>
      <c r="B1506" t="s">
        <v>2152</v>
      </c>
      <c r="C1506" t="s">
        <v>655</v>
      </c>
      <c r="D1506" s="30">
        <v>4782.96</v>
      </c>
    </row>
    <row r="1507" spans="1:4" outlineLevel="2" x14ac:dyDescent="0.3">
      <c r="A1507" s="29" t="s">
        <v>2183</v>
      </c>
      <c r="B1507" t="s">
        <v>2153</v>
      </c>
      <c r="C1507" t="s">
        <v>655</v>
      </c>
      <c r="D1507" s="30">
        <v>4782.96</v>
      </c>
    </row>
    <row r="1508" spans="1:4" outlineLevel="2" x14ac:dyDescent="0.3">
      <c r="A1508" s="29" t="s">
        <v>2183</v>
      </c>
      <c r="B1508" t="s">
        <v>2154</v>
      </c>
      <c r="C1508" t="s">
        <v>655</v>
      </c>
      <c r="D1508" s="30">
        <v>4782.96</v>
      </c>
    </row>
    <row r="1509" spans="1:4" outlineLevel="2" x14ac:dyDescent="0.3">
      <c r="A1509" s="29" t="s">
        <v>2183</v>
      </c>
      <c r="B1509" t="s">
        <v>2155</v>
      </c>
      <c r="C1509" t="s">
        <v>655</v>
      </c>
      <c r="D1509" s="30">
        <v>4782.96</v>
      </c>
    </row>
    <row r="1510" spans="1:4" outlineLevel="2" x14ac:dyDescent="0.3">
      <c r="A1510" s="29" t="s">
        <v>2183</v>
      </c>
      <c r="B1510" t="s">
        <v>2156</v>
      </c>
      <c r="C1510" t="s">
        <v>656</v>
      </c>
      <c r="D1510" s="30">
        <v>79958.33</v>
      </c>
    </row>
    <row r="1511" spans="1:4" outlineLevel="2" x14ac:dyDescent="0.3">
      <c r="A1511" s="29" t="s">
        <v>2183</v>
      </c>
      <c r="B1511" t="s">
        <v>2157</v>
      </c>
      <c r="C1511" t="s">
        <v>657</v>
      </c>
      <c r="D1511" s="30">
        <v>28594.21</v>
      </c>
    </row>
    <row r="1512" spans="1:4" outlineLevel="2" x14ac:dyDescent="0.3">
      <c r="A1512" s="29" t="s">
        <v>2183</v>
      </c>
      <c r="B1512" t="s">
        <v>2158</v>
      </c>
      <c r="C1512" t="s">
        <v>658</v>
      </c>
      <c r="D1512" s="30">
        <v>60312.160000000003</v>
      </c>
    </row>
    <row r="1513" spans="1:4" outlineLevel="2" x14ac:dyDescent="0.3">
      <c r="A1513" s="29" t="s">
        <v>2183</v>
      </c>
      <c r="B1513" t="s">
        <v>2159</v>
      </c>
      <c r="C1513" t="s">
        <v>658</v>
      </c>
      <c r="D1513" s="30">
        <v>44693.47</v>
      </c>
    </row>
    <row r="1514" spans="1:4" outlineLevel="2" x14ac:dyDescent="0.3">
      <c r="A1514" s="29" t="s">
        <v>2183</v>
      </c>
      <c r="B1514" t="s">
        <v>2160</v>
      </c>
      <c r="C1514" t="s">
        <v>659</v>
      </c>
      <c r="D1514" s="30">
        <v>56563.79</v>
      </c>
    </row>
    <row r="1515" spans="1:4" outlineLevel="2" x14ac:dyDescent="0.3">
      <c r="A1515" s="29" t="s">
        <v>2183</v>
      </c>
      <c r="B1515" t="s">
        <v>2161</v>
      </c>
      <c r="C1515" t="s">
        <v>660</v>
      </c>
      <c r="D1515" s="30">
        <v>26498.87</v>
      </c>
    </row>
    <row r="1516" spans="1:4" outlineLevel="2" x14ac:dyDescent="0.3">
      <c r="A1516" s="29" t="s">
        <v>2183</v>
      </c>
      <c r="B1516" t="s">
        <v>2162</v>
      </c>
      <c r="C1516" t="s">
        <v>661</v>
      </c>
      <c r="D1516" s="30">
        <v>96231.46</v>
      </c>
    </row>
    <row r="1517" spans="1:4" outlineLevel="2" x14ac:dyDescent="0.3">
      <c r="A1517" s="29" t="s">
        <v>2183</v>
      </c>
      <c r="B1517" t="s">
        <v>2163</v>
      </c>
      <c r="C1517" t="s">
        <v>662</v>
      </c>
      <c r="D1517" s="30">
        <v>2272.69</v>
      </c>
    </row>
    <row r="1518" spans="1:4" outlineLevel="2" x14ac:dyDescent="0.3">
      <c r="A1518" s="29" t="s">
        <v>2183</v>
      </c>
      <c r="B1518" t="s">
        <v>2164</v>
      </c>
      <c r="C1518" t="s">
        <v>663</v>
      </c>
      <c r="D1518" s="30">
        <v>7513.6</v>
      </c>
    </row>
    <row r="1519" spans="1:4" outlineLevel="1" x14ac:dyDescent="0.3">
      <c r="A1519" s="31" t="s">
        <v>2204</v>
      </c>
      <c r="D1519" s="30">
        <f>SUBTOTAL(9,D1502:D1518)</f>
        <v>454369.3</v>
      </c>
    </row>
    <row r="1520" spans="1:4" outlineLevel="2" x14ac:dyDescent="0.3">
      <c r="A1520" s="29"/>
      <c r="D1520" s="30"/>
    </row>
    <row r="1521" spans="1:4" outlineLevel="1" x14ac:dyDescent="0.3">
      <c r="A1521" s="31"/>
      <c r="D1521" s="30"/>
    </row>
    <row r="1522" spans="1:4" x14ac:dyDescent="0.3">
      <c r="A1522" s="32"/>
      <c r="B1522" s="33"/>
      <c r="C1522" s="33"/>
      <c r="D1522" s="34"/>
    </row>
  </sheetData>
  <autoFilter ref="A5:D1522" xr:uid="{00000000-0009-0000-0000-000000000000}"/>
  <mergeCells count="2">
    <mergeCell ref="A3:C3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workbookViewId="0">
      <selection activeCell="B26" sqref="B26"/>
    </sheetView>
  </sheetViews>
  <sheetFormatPr baseColWidth="10" defaultRowHeight="14.4" x14ac:dyDescent="0.3"/>
  <cols>
    <col min="1" max="1" width="14.5546875" bestFit="1" customWidth="1"/>
    <col min="2" max="2" width="20.33203125" bestFit="1" customWidth="1"/>
    <col min="3" max="3" width="13.33203125" bestFit="1" customWidth="1"/>
    <col min="4" max="4" width="15.44140625" customWidth="1"/>
    <col min="5" max="5" width="14.5546875" customWidth="1"/>
    <col min="6" max="6" width="10" bestFit="1" customWidth="1"/>
    <col min="8" max="8" width="20.88671875" bestFit="1" customWidth="1"/>
    <col min="9" max="9" width="15" customWidth="1"/>
    <col min="10" max="10" width="13.33203125" customWidth="1"/>
    <col min="11" max="11" width="19.5546875" customWidth="1"/>
  </cols>
  <sheetData>
    <row r="1" spans="1:11" x14ac:dyDescent="0.3">
      <c r="A1" s="11" t="s">
        <v>2205</v>
      </c>
      <c r="B1" s="12"/>
      <c r="C1" s="12"/>
      <c r="D1" s="12"/>
      <c r="E1" s="12"/>
      <c r="F1" s="12"/>
      <c r="G1" s="13" t="s">
        <v>2206</v>
      </c>
      <c r="H1" s="12"/>
      <c r="I1" s="14"/>
      <c r="J1" s="15"/>
    </row>
    <row r="2" spans="1:11" x14ac:dyDescent="0.3">
      <c r="A2" s="16"/>
      <c r="B2" s="12"/>
      <c r="C2" s="17">
        <v>2023</v>
      </c>
      <c r="D2" s="17">
        <v>2024</v>
      </c>
      <c r="E2" s="12"/>
      <c r="F2" s="12"/>
      <c r="G2" s="16"/>
      <c r="H2" s="12"/>
      <c r="I2" s="17">
        <v>2024</v>
      </c>
      <c r="J2" s="15"/>
    </row>
    <row r="3" spans="1:11" x14ac:dyDescent="0.3">
      <c r="A3" s="18" t="s">
        <v>2207</v>
      </c>
      <c r="B3" s="19" t="s">
        <v>2208</v>
      </c>
      <c r="C3" s="18" t="s">
        <v>2209</v>
      </c>
      <c r="D3" s="18" t="s">
        <v>2251</v>
      </c>
      <c r="E3" s="18" t="s">
        <v>2210</v>
      </c>
      <c r="F3" s="19"/>
      <c r="G3" s="18" t="s">
        <v>2211</v>
      </c>
      <c r="H3" s="19" t="s">
        <v>2208</v>
      </c>
      <c r="I3" s="18" t="s">
        <v>2251</v>
      </c>
      <c r="J3" s="18" t="s">
        <v>2212</v>
      </c>
      <c r="K3" s="18"/>
    </row>
    <row r="4" spans="1:11" x14ac:dyDescent="0.3">
      <c r="A4" s="16">
        <v>1241151100</v>
      </c>
      <c r="B4" s="20" t="s">
        <v>2213</v>
      </c>
      <c r="C4" s="21">
        <v>4073038.33</v>
      </c>
      <c r="D4" s="38">
        <v>4073038.33</v>
      </c>
      <c r="E4" s="23">
        <f t="shared" ref="E4:E22" si="0">+D4-C4</f>
        <v>0</v>
      </c>
      <c r="F4" s="23"/>
      <c r="G4" s="24">
        <v>1263511000</v>
      </c>
      <c r="H4" s="25" t="s">
        <v>2214</v>
      </c>
      <c r="I4" s="38">
        <v>1881485.9</v>
      </c>
      <c r="J4" s="22">
        <f>+D4-I4</f>
        <v>2191552.4300000002</v>
      </c>
      <c r="K4" s="21"/>
    </row>
    <row r="5" spans="1:11" x14ac:dyDescent="0.3">
      <c r="A5" s="16">
        <v>1241351500</v>
      </c>
      <c r="B5" s="20" t="s">
        <v>2215</v>
      </c>
      <c r="C5" s="21">
        <v>11056244.42</v>
      </c>
      <c r="D5" s="38">
        <v>11056244.42</v>
      </c>
      <c r="E5" s="23">
        <f t="shared" si="0"/>
        <v>0</v>
      </c>
      <c r="F5" s="23"/>
      <c r="G5" s="24">
        <v>1263515000</v>
      </c>
      <c r="H5" s="25" t="s">
        <v>2216</v>
      </c>
      <c r="I5" s="38">
        <v>7747527.3799999999</v>
      </c>
      <c r="J5" s="22">
        <f t="shared" ref="J5:J22" si="1">+D5-I5</f>
        <v>3308717.04</v>
      </c>
      <c r="K5" s="21"/>
    </row>
    <row r="6" spans="1:11" x14ac:dyDescent="0.3">
      <c r="A6" s="16">
        <v>1242152100</v>
      </c>
      <c r="B6" s="20" t="s">
        <v>2217</v>
      </c>
      <c r="C6" s="21">
        <v>200000</v>
      </c>
      <c r="D6" s="38">
        <v>200000</v>
      </c>
      <c r="E6" s="23">
        <f t="shared" si="0"/>
        <v>0</v>
      </c>
      <c r="F6" s="23"/>
      <c r="G6" s="24">
        <v>1263521000</v>
      </c>
      <c r="H6" s="25" t="s">
        <v>2218</v>
      </c>
      <c r="I6" s="38">
        <v>115000</v>
      </c>
      <c r="J6" s="22">
        <f t="shared" si="1"/>
        <v>85000</v>
      </c>
      <c r="K6" s="21"/>
    </row>
    <row r="7" spans="1:11" x14ac:dyDescent="0.3">
      <c r="A7" s="16">
        <v>1242352300</v>
      </c>
      <c r="B7" s="20" t="s">
        <v>2219</v>
      </c>
      <c r="C7" s="21">
        <v>1119296.03</v>
      </c>
      <c r="D7" s="38">
        <v>1119296.03</v>
      </c>
      <c r="E7" s="23">
        <f t="shared" si="0"/>
        <v>0</v>
      </c>
      <c r="F7" s="23"/>
      <c r="G7" s="24">
        <v>1263523000</v>
      </c>
      <c r="H7" s="25" t="s">
        <v>2220</v>
      </c>
      <c r="I7" s="38">
        <v>1104361.31</v>
      </c>
      <c r="J7" s="22">
        <f t="shared" si="1"/>
        <v>14934.719999999972</v>
      </c>
      <c r="K7" s="21"/>
    </row>
    <row r="8" spans="1:11" x14ac:dyDescent="0.3">
      <c r="A8" s="16">
        <v>1243153100</v>
      </c>
      <c r="B8" s="20" t="s">
        <v>2221</v>
      </c>
      <c r="C8" s="21">
        <v>69600</v>
      </c>
      <c r="D8" s="38">
        <v>69600</v>
      </c>
      <c r="E8" s="23">
        <f t="shared" si="0"/>
        <v>0</v>
      </c>
      <c r="F8" s="23"/>
      <c r="G8" s="24">
        <v>1263531000</v>
      </c>
      <c r="H8" s="25" t="s">
        <v>2222</v>
      </c>
      <c r="I8" s="38">
        <v>40600</v>
      </c>
      <c r="J8" s="22">
        <f t="shared" si="1"/>
        <v>29000</v>
      </c>
      <c r="K8" s="21"/>
    </row>
    <row r="9" spans="1:11" x14ac:dyDescent="0.3">
      <c r="A9" s="16">
        <v>1243253200</v>
      </c>
      <c r="B9" s="20" t="s">
        <v>2223</v>
      </c>
      <c r="C9" s="21">
        <v>1080356.3500000001</v>
      </c>
      <c r="D9" s="38">
        <v>1080356.3500000001</v>
      </c>
      <c r="E9" s="23">
        <f t="shared" si="0"/>
        <v>0</v>
      </c>
      <c r="F9" s="23"/>
      <c r="G9" s="24">
        <v>1263532000</v>
      </c>
      <c r="H9" s="25" t="s">
        <v>2224</v>
      </c>
      <c r="I9" s="38">
        <v>964085.32</v>
      </c>
      <c r="J9" s="22">
        <f t="shared" si="1"/>
        <v>116271.03000000014</v>
      </c>
      <c r="K9" s="40"/>
    </row>
    <row r="10" spans="1:11" x14ac:dyDescent="0.3">
      <c r="A10" s="16">
        <v>1244154100</v>
      </c>
      <c r="B10" s="20" t="s">
        <v>2225</v>
      </c>
      <c r="C10" s="21">
        <v>54552041.619999997</v>
      </c>
      <c r="D10" s="38">
        <v>72404810.549999997</v>
      </c>
      <c r="E10" s="23">
        <f t="shared" si="0"/>
        <v>17852768.93</v>
      </c>
      <c r="F10" s="23"/>
      <c r="G10" s="24">
        <v>1263541000</v>
      </c>
      <c r="H10" s="25" t="s">
        <v>2226</v>
      </c>
      <c r="I10" s="38">
        <v>33964239.100000001</v>
      </c>
      <c r="J10" s="22">
        <f t="shared" si="1"/>
        <v>38440571.449999996</v>
      </c>
      <c r="K10" s="21"/>
    </row>
    <row r="11" spans="1:11" x14ac:dyDescent="0.3">
      <c r="A11" s="16">
        <v>1244254200</v>
      </c>
      <c r="B11" s="20" t="s">
        <v>2227</v>
      </c>
      <c r="C11" s="21">
        <v>1048639.42</v>
      </c>
      <c r="D11" s="38">
        <v>1048639.42</v>
      </c>
      <c r="E11" s="23">
        <f t="shared" si="0"/>
        <v>0</v>
      </c>
      <c r="F11" s="23"/>
      <c r="G11" s="24">
        <v>1263542000</v>
      </c>
      <c r="H11" s="25" t="s">
        <v>2228</v>
      </c>
      <c r="I11" s="38">
        <v>548979.30000000005</v>
      </c>
      <c r="J11" s="22">
        <f t="shared" si="1"/>
        <v>499660.11999999988</v>
      </c>
      <c r="K11" s="21"/>
    </row>
    <row r="12" spans="1:11" x14ac:dyDescent="0.3">
      <c r="A12" s="16">
        <v>1244954900</v>
      </c>
      <c r="B12" s="20" t="s">
        <v>2229</v>
      </c>
      <c r="C12" s="21">
        <v>252877.6</v>
      </c>
      <c r="D12" s="38">
        <v>252877.6</v>
      </c>
      <c r="E12" s="23">
        <f t="shared" si="0"/>
        <v>0</v>
      </c>
      <c r="F12" s="23"/>
      <c r="G12" s="24">
        <v>1263549000</v>
      </c>
      <c r="H12" s="25" t="s">
        <v>2230</v>
      </c>
      <c r="I12" s="38">
        <v>215870.81</v>
      </c>
      <c r="J12" s="22">
        <f t="shared" si="1"/>
        <v>37006.790000000008</v>
      </c>
      <c r="K12" s="21"/>
    </row>
    <row r="13" spans="1:11" x14ac:dyDescent="0.3">
      <c r="A13" s="16">
        <v>1246156100</v>
      </c>
      <c r="B13" s="20" t="s">
        <v>2231</v>
      </c>
      <c r="C13" s="21">
        <v>72402.11</v>
      </c>
      <c r="D13" s="38">
        <v>72402.11</v>
      </c>
      <c r="E13" s="23">
        <f t="shared" si="0"/>
        <v>0</v>
      </c>
      <c r="F13" s="23"/>
      <c r="G13" s="24">
        <v>1263561000</v>
      </c>
      <c r="H13" s="25" t="s">
        <v>2232</v>
      </c>
      <c r="I13" s="38">
        <v>34391</v>
      </c>
      <c r="J13" s="22">
        <f t="shared" si="1"/>
        <v>38011.11</v>
      </c>
      <c r="K13" s="21"/>
    </row>
    <row r="14" spans="1:11" x14ac:dyDescent="0.3">
      <c r="A14" s="16">
        <v>1246256200</v>
      </c>
      <c r="B14" s="20" t="s">
        <v>2233</v>
      </c>
      <c r="C14" s="21">
        <v>3637908.15</v>
      </c>
      <c r="D14" s="38">
        <v>3774286.15</v>
      </c>
      <c r="E14" s="23">
        <f t="shared" si="0"/>
        <v>136378</v>
      </c>
      <c r="F14" s="23"/>
      <c r="G14" s="24">
        <v>1263562000</v>
      </c>
      <c r="H14" s="25" t="s">
        <v>2234</v>
      </c>
      <c r="I14" s="38">
        <v>3217315.32</v>
      </c>
      <c r="J14" s="22">
        <f>+D14-I14</f>
        <v>556970.83000000007</v>
      </c>
      <c r="K14" s="40"/>
    </row>
    <row r="15" spans="1:11" x14ac:dyDescent="0.3">
      <c r="A15" s="16">
        <v>1246356300</v>
      </c>
      <c r="B15" s="20" t="s">
        <v>2235</v>
      </c>
      <c r="C15" s="21">
        <v>17836221.07</v>
      </c>
      <c r="D15" s="38">
        <v>17836221.07</v>
      </c>
      <c r="E15" s="23">
        <f t="shared" si="0"/>
        <v>0</v>
      </c>
      <c r="F15" s="23"/>
      <c r="G15" s="24">
        <v>1263563000</v>
      </c>
      <c r="H15" s="25" t="s">
        <v>2236</v>
      </c>
      <c r="I15" s="38">
        <v>6888468.96</v>
      </c>
      <c r="J15" s="22">
        <f t="shared" si="1"/>
        <v>10947752.109999999</v>
      </c>
      <c r="K15" s="21"/>
    </row>
    <row r="16" spans="1:11" x14ac:dyDescent="0.3">
      <c r="A16" s="16">
        <v>1246456400</v>
      </c>
      <c r="B16" s="20" t="s">
        <v>2237</v>
      </c>
      <c r="C16" s="21">
        <v>750159.64</v>
      </c>
      <c r="D16" s="38">
        <v>796606.67</v>
      </c>
      <c r="E16" s="23">
        <f t="shared" si="0"/>
        <v>46447.030000000028</v>
      </c>
      <c r="F16" s="23"/>
      <c r="G16" s="24">
        <v>1263564000</v>
      </c>
      <c r="H16" s="25" t="s">
        <v>2238</v>
      </c>
      <c r="I16" s="38">
        <v>519294.46</v>
      </c>
      <c r="J16" s="22">
        <f t="shared" si="1"/>
        <v>277312.21000000002</v>
      </c>
      <c r="K16" s="21"/>
    </row>
    <row r="17" spans="1:11" x14ac:dyDescent="0.3">
      <c r="A17" s="16">
        <v>1246556500</v>
      </c>
      <c r="B17" s="20" t="s">
        <v>2239</v>
      </c>
      <c r="C17" s="21">
        <v>922597.85</v>
      </c>
      <c r="D17" s="38">
        <v>922597.85</v>
      </c>
      <c r="E17" s="23">
        <f t="shared" si="0"/>
        <v>0</v>
      </c>
      <c r="F17" s="23"/>
      <c r="G17" s="24">
        <v>1263565000</v>
      </c>
      <c r="H17" s="25" t="s">
        <v>2240</v>
      </c>
      <c r="I17" s="38">
        <v>462659.15</v>
      </c>
      <c r="J17" s="22">
        <f t="shared" si="1"/>
        <v>459938.69999999995</v>
      </c>
      <c r="K17" s="21"/>
    </row>
    <row r="18" spans="1:11" x14ac:dyDescent="0.3">
      <c r="A18" s="16">
        <v>1246656600</v>
      </c>
      <c r="B18" s="20" t="s">
        <v>2241</v>
      </c>
      <c r="C18" s="21">
        <v>2418210.7599999998</v>
      </c>
      <c r="D18" s="38">
        <v>2418210.7599999998</v>
      </c>
      <c r="E18" s="23">
        <f t="shared" si="0"/>
        <v>0</v>
      </c>
      <c r="F18" s="23"/>
      <c r="G18" s="24">
        <v>1263566000</v>
      </c>
      <c r="H18" s="25" t="s">
        <v>2242</v>
      </c>
      <c r="I18" s="38">
        <v>1971020.08</v>
      </c>
      <c r="J18" s="22">
        <f t="shared" si="1"/>
        <v>447190.6799999997</v>
      </c>
      <c r="K18" s="40"/>
    </row>
    <row r="19" spans="1:11" x14ac:dyDescent="0.3">
      <c r="A19" s="16">
        <v>1246756700</v>
      </c>
      <c r="B19" s="20" t="s">
        <v>2243</v>
      </c>
      <c r="C19" s="21">
        <v>1696890.13</v>
      </c>
      <c r="D19" s="38">
        <v>1696890.13</v>
      </c>
      <c r="E19" s="23">
        <f t="shared" si="0"/>
        <v>0</v>
      </c>
      <c r="F19" s="23"/>
      <c r="G19" s="24">
        <v>1263567000</v>
      </c>
      <c r="H19" s="25" t="s">
        <v>2244</v>
      </c>
      <c r="I19" s="38">
        <v>976724.37</v>
      </c>
      <c r="J19" s="22">
        <f t="shared" si="1"/>
        <v>720165.75999999989</v>
      </c>
      <c r="K19" s="21"/>
    </row>
    <row r="20" spans="1:11" x14ac:dyDescent="0.3">
      <c r="A20" s="16">
        <v>1246956900</v>
      </c>
      <c r="B20" s="20" t="s">
        <v>2245</v>
      </c>
      <c r="C20" s="21">
        <v>9684438.5899999999</v>
      </c>
      <c r="D20" s="38">
        <v>9684438.5899999999</v>
      </c>
      <c r="E20" s="23">
        <f t="shared" si="0"/>
        <v>0</v>
      </c>
      <c r="F20" s="23"/>
      <c r="G20" s="24">
        <v>1263569000</v>
      </c>
      <c r="H20" s="25" t="s">
        <v>2246</v>
      </c>
      <c r="I20" s="38">
        <v>1333258.43</v>
      </c>
      <c r="J20" s="22">
        <f t="shared" si="1"/>
        <v>8351180.1600000001</v>
      </c>
      <c r="K20" s="21"/>
    </row>
    <row r="21" spans="1:11" x14ac:dyDescent="0.3">
      <c r="A21" s="16">
        <v>1251591000</v>
      </c>
      <c r="B21" s="20" t="s">
        <v>2247</v>
      </c>
      <c r="C21" s="21">
        <v>3838920.31</v>
      </c>
      <c r="D21" s="38">
        <v>3838920.31</v>
      </c>
      <c r="E21" s="23">
        <f t="shared" si="0"/>
        <v>0</v>
      </c>
      <c r="F21" s="23"/>
      <c r="G21" s="24">
        <v>1265591000</v>
      </c>
      <c r="H21" s="25" t="s">
        <v>2248</v>
      </c>
      <c r="I21" s="38">
        <v>2905179.42</v>
      </c>
      <c r="J21" s="22">
        <f t="shared" si="1"/>
        <v>933740.89000000013</v>
      </c>
      <c r="K21" s="21"/>
    </row>
    <row r="22" spans="1:11" x14ac:dyDescent="0.3">
      <c r="A22" s="16">
        <v>1254159700</v>
      </c>
      <c r="B22" s="20" t="s">
        <v>2249</v>
      </c>
      <c r="C22" s="21">
        <v>746727.97</v>
      </c>
      <c r="D22" s="38">
        <v>764977.97</v>
      </c>
      <c r="E22" s="23">
        <f t="shared" si="0"/>
        <v>18250</v>
      </c>
      <c r="F22" s="23"/>
      <c r="G22" s="24">
        <v>1265597000</v>
      </c>
      <c r="H22" s="25" t="s">
        <v>2250</v>
      </c>
      <c r="I22" s="38">
        <v>310608.67</v>
      </c>
      <c r="J22" s="22">
        <f t="shared" si="1"/>
        <v>454369.3</v>
      </c>
      <c r="K22" s="21"/>
    </row>
    <row r="23" spans="1:11" x14ac:dyDescent="0.3">
      <c r="A23" s="16"/>
      <c r="B23" s="12"/>
      <c r="C23" s="23"/>
      <c r="D23" s="23"/>
      <c r="E23" s="23"/>
      <c r="F23" s="23"/>
      <c r="G23" s="24"/>
      <c r="H23" s="25"/>
      <c r="I23" s="38"/>
      <c r="J23" s="22"/>
      <c r="K23" s="21"/>
    </row>
    <row r="24" spans="1:11" x14ac:dyDescent="0.3">
      <c r="A24" s="16"/>
      <c r="B24" s="12"/>
      <c r="C24" s="23">
        <f>SUM(C4:C23)</f>
        <v>115056570.34999999</v>
      </c>
      <c r="D24" s="23">
        <f>SUM(D4:D23)</f>
        <v>133110414.31</v>
      </c>
      <c r="E24" s="23">
        <f>SUM(E4:E23)</f>
        <v>18053843.960000001</v>
      </c>
      <c r="F24" s="23"/>
      <c r="G24" s="24"/>
      <c r="H24" s="25"/>
      <c r="I24" s="38"/>
      <c r="J24" s="22">
        <f>SUM(J4:J23)</f>
        <v>67909345.329999983</v>
      </c>
      <c r="K24" s="21"/>
    </row>
    <row r="25" spans="1:11" x14ac:dyDescent="0.3">
      <c r="A25" s="16"/>
      <c r="B25" s="12"/>
      <c r="C25" s="23"/>
      <c r="D25" s="23"/>
      <c r="E25" s="23"/>
      <c r="F25" s="25"/>
      <c r="G25" s="24"/>
      <c r="H25" s="25"/>
      <c r="I25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6"/>
  <sheetViews>
    <sheetView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E80" sqref="E80:E98"/>
    </sheetView>
  </sheetViews>
  <sheetFormatPr baseColWidth="10" defaultRowHeight="10.199999999999999" x14ac:dyDescent="0.2"/>
  <cols>
    <col min="1" max="1" width="56.33203125" style="27" bestFit="1" customWidth="1"/>
    <col min="2" max="2" width="11.5546875" style="27" bestFit="1" customWidth="1"/>
    <col min="3" max="5" width="12.88671875" style="27" bestFit="1" customWidth="1"/>
    <col min="6" max="6" width="14.6640625" style="27" bestFit="1" customWidth="1"/>
    <col min="7" max="7" width="11.44140625" style="27"/>
    <col min="8" max="8" width="12.6640625" style="27" bestFit="1" customWidth="1"/>
    <col min="9" max="256" width="11.44140625" style="27"/>
    <col min="257" max="257" width="56.33203125" style="27" bestFit="1" customWidth="1"/>
    <col min="258" max="258" width="11.5546875" style="27" bestFit="1" customWidth="1"/>
    <col min="259" max="261" width="12.88671875" style="27" bestFit="1" customWidth="1"/>
    <col min="262" max="262" width="14.6640625" style="27" bestFit="1" customWidth="1"/>
    <col min="263" max="512" width="11.44140625" style="27"/>
    <col min="513" max="513" width="56.33203125" style="27" bestFit="1" customWidth="1"/>
    <col min="514" max="514" width="11.5546875" style="27" bestFit="1" customWidth="1"/>
    <col min="515" max="517" width="12.88671875" style="27" bestFit="1" customWidth="1"/>
    <col min="518" max="518" width="14.6640625" style="27" bestFit="1" customWidth="1"/>
    <col min="519" max="768" width="11.44140625" style="27"/>
    <col min="769" max="769" width="56.33203125" style="27" bestFit="1" customWidth="1"/>
    <col min="770" max="770" width="11.5546875" style="27" bestFit="1" customWidth="1"/>
    <col min="771" max="773" width="12.88671875" style="27" bestFit="1" customWidth="1"/>
    <col min="774" max="774" width="14.6640625" style="27" bestFit="1" customWidth="1"/>
    <col min="775" max="1024" width="11.44140625" style="27"/>
    <col min="1025" max="1025" width="56.33203125" style="27" bestFit="1" customWidth="1"/>
    <col min="1026" max="1026" width="11.5546875" style="27" bestFit="1" customWidth="1"/>
    <col min="1027" max="1029" width="12.88671875" style="27" bestFit="1" customWidth="1"/>
    <col min="1030" max="1030" width="14.6640625" style="27" bestFit="1" customWidth="1"/>
    <col min="1031" max="1280" width="11.44140625" style="27"/>
    <col min="1281" max="1281" width="56.33203125" style="27" bestFit="1" customWidth="1"/>
    <col min="1282" max="1282" width="11.5546875" style="27" bestFit="1" customWidth="1"/>
    <col min="1283" max="1285" width="12.88671875" style="27" bestFit="1" customWidth="1"/>
    <col min="1286" max="1286" width="14.6640625" style="27" bestFit="1" customWidth="1"/>
    <col min="1287" max="1536" width="11.44140625" style="27"/>
    <col min="1537" max="1537" width="56.33203125" style="27" bestFit="1" customWidth="1"/>
    <col min="1538" max="1538" width="11.5546875" style="27" bestFit="1" customWidth="1"/>
    <col min="1539" max="1541" width="12.88671875" style="27" bestFit="1" customWidth="1"/>
    <col min="1542" max="1542" width="14.6640625" style="27" bestFit="1" customWidth="1"/>
    <col min="1543" max="1792" width="11.44140625" style="27"/>
    <col min="1793" max="1793" width="56.33203125" style="27" bestFit="1" customWidth="1"/>
    <col min="1794" max="1794" width="11.5546875" style="27" bestFit="1" customWidth="1"/>
    <col min="1795" max="1797" width="12.88671875" style="27" bestFit="1" customWidth="1"/>
    <col min="1798" max="1798" width="14.6640625" style="27" bestFit="1" customWidth="1"/>
    <col min="1799" max="2048" width="11.44140625" style="27"/>
    <col min="2049" max="2049" width="56.33203125" style="27" bestFit="1" customWidth="1"/>
    <col min="2050" max="2050" width="11.5546875" style="27" bestFit="1" customWidth="1"/>
    <col min="2051" max="2053" width="12.88671875" style="27" bestFit="1" customWidth="1"/>
    <col min="2054" max="2054" width="14.6640625" style="27" bestFit="1" customWidth="1"/>
    <col min="2055" max="2304" width="11.44140625" style="27"/>
    <col min="2305" max="2305" width="56.33203125" style="27" bestFit="1" customWidth="1"/>
    <col min="2306" max="2306" width="11.5546875" style="27" bestFit="1" customWidth="1"/>
    <col min="2307" max="2309" width="12.88671875" style="27" bestFit="1" customWidth="1"/>
    <col min="2310" max="2310" width="14.6640625" style="27" bestFit="1" customWidth="1"/>
    <col min="2311" max="2560" width="11.44140625" style="27"/>
    <col min="2561" max="2561" width="56.33203125" style="27" bestFit="1" customWidth="1"/>
    <col min="2562" max="2562" width="11.5546875" style="27" bestFit="1" customWidth="1"/>
    <col min="2563" max="2565" width="12.88671875" style="27" bestFit="1" customWidth="1"/>
    <col min="2566" max="2566" width="14.6640625" style="27" bestFit="1" customWidth="1"/>
    <col min="2567" max="2816" width="11.44140625" style="27"/>
    <col min="2817" max="2817" width="56.33203125" style="27" bestFit="1" customWidth="1"/>
    <col min="2818" max="2818" width="11.5546875" style="27" bestFit="1" customWidth="1"/>
    <col min="2819" max="2821" width="12.88671875" style="27" bestFit="1" customWidth="1"/>
    <col min="2822" max="2822" width="14.6640625" style="27" bestFit="1" customWidth="1"/>
    <col min="2823" max="3072" width="11.44140625" style="27"/>
    <col min="3073" max="3073" width="56.33203125" style="27" bestFit="1" customWidth="1"/>
    <col min="3074" max="3074" width="11.5546875" style="27" bestFit="1" customWidth="1"/>
    <col min="3075" max="3077" width="12.88671875" style="27" bestFit="1" customWidth="1"/>
    <col min="3078" max="3078" width="14.6640625" style="27" bestFit="1" customWidth="1"/>
    <col min="3079" max="3328" width="11.44140625" style="27"/>
    <col min="3329" max="3329" width="56.33203125" style="27" bestFit="1" customWidth="1"/>
    <col min="3330" max="3330" width="11.5546875" style="27" bestFit="1" customWidth="1"/>
    <col min="3331" max="3333" width="12.88671875" style="27" bestFit="1" customWidth="1"/>
    <col min="3334" max="3334" width="14.6640625" style="27" bestFit="1" customWidth="1"/>
    <col min="3335" max="3584" width="11.44140625" style="27"/>
    <col min="3585" max="3585" width="56.33203125" style="27" bestFit="1" customWidth="1"/>
    <col min="3586" max="3586" width="11.5546875" style="27" bestFit="1" customWidth="1"/>
    <col min="3587" max="3589" width="12.88671875" style="27" bestFit="1" customWidth="1"/>
    <col min="3590" max="3590" width="14.6640625" style="27" bestFit="1" customWidth="1"/>
    <col min="3591" max="3840" width="11.44140625" style="27"/>
    <col min="3841" max="3841" width="56.33203125" style="27" bestFit="1" customWidth="1"/>
    <col min="3842" max="3842" width="11.5546875" style="27" bestFit="1" customWidth="1"/>
    <col min="3843" max="3845" width="12.88671875" style="27" bestFit="1" customWidth="1"/>
    <col min="3846" max="3846" width="14.6640625" style="27" bestFit="1" customWidth="1"/>
    <col min="3847" max="4096" width="11.44140625" style="27"/>
    <col min="4097" max="4097" width="56.33203125" style="27" bestFit="1" customWidth="1"/>
    <col min="4098" max="4098" width="11.5546875" style="27" bestFit="1" customWidth="1"/>
    <col min="4099" max="4101" width="12.88671875" style="27" bestFit="1" customWidth="1"/>
    <col min="4102" max="4102" width="14.6640625" style="27" bestFit="1" customWidth="1"/>
    <col min="4103" max="4352" width="11.44140625" style="27"/>
    <col min="4353" max="4353" width="56.33203125" style="27" bestFit="1" customWidth="1"/>
    <col min="4354" max="4354" width="11.5546875" style="27" bestFit="1" customWidth="1"/>
    <col min="4355" max="4357" width="12.88671875" style="27" bestFit="1" customWidth="1"/>
    <col min="4358" max="4358" width="14.6640625" style="27" bestFit="1" customWidth="1"/>
    <col min="4359" max="4608" width="11.44140625" style="27"/>
    <col min="4609" max="4609" width="56.33203125" style="27" bestFit="1" customWidth="1"/>
    <col min="4610" max="4610" width="11.5546875" style="27" bestFit="1" customWidth="1"/>
    <col min="4611" max="4613" width="12.88671875" style="27" bestFit="1" customWidth="1"/>
    <col min="4614" max="4614" width="14.6640625" style="27" bestFit="1" customWidth="1"/>
    <col min="4615" max="4864" width="11.44140625" style="27"/>
    <col min="4865" max="4865" width="56.33203125" style="27" bestFit="1" customWidth="1"/>
    <col min="4866" max="4866" width="11.5546875" style="27" bestFit="1" customWidth="1"/>
    <col min="4867" max="4869" width="12.88671875" style="27" bestFit="1" customWidth="1"/>
    <col min="4870" max="4870" width="14.6640625" style="27" bestFit="1" customWidth="1"/>
    <col min="4871" max="5120" width="11.44140625" style="27"/>
    <col min="5121" max="5121" width="56.33203125" style="27" bestFit="1" customWidth="1"/>
    <col min="5122" max="5122" width="11.5546875" style="27" bestFit="1" customWidth="1"/>
    <col min="5123" max="5125" width="12.88671875" style="27" bestFit="1" customWidth="1"/>
    <col min="5126" max="5126" width="14.6640625" style="27" bestFit="1" customWidth="1"/>
    <col min="5127" max="5376" width="11.44140625" style="27"/>
    <col min="5377" max="5377" width="56.33203125" style="27" bestFit="1" customWidth="1"/>
    <col min="5378" max="5378" width="11.5546875" style="27" bestFit="1" customWidth="1"/>
    <col min="5379" max="5381" width="12.88671875" style="27" bestFit="1" customWidth="1"/>
    <col min="5382" max="5382" width="14.6640625" style="27" bestFit="1" customWidth="1"/>
    <col min="5383" max="5632" width="11.44140625" style="27"/>
    <col min="5633" max="5633" width="56.33203125" style="27" bestFit="1" customWidth="1"/>
    <col min="5634" max="5634" width="11.5546875" style="27" bestFit="1" customWidth="1"/>
    <col min="5635" max="5637" width="12.88671875" style="27" bestFit="1" customWidth="1"/>
    <col min="5638" max="5638" width="14.6640625" style="27" bestFit="1" customWidth="1"/>
    <col min="5639" max="5888" width="11.44140625" style="27"/>
    <col min="5889" max="5889" width="56.33203125" style="27" bestFit="1" customWidth="1"/>
    <col min="5890" max="5890" width="11.5546875" style="27" bestFit="1" customWidth="1"/>
    <col min="5891" max="5893" width="12.88671875" style="27" bestFit="1" customWidth="1"/>
    <col min="5894" max="5894" width="14.6640625" style="27" bestFit="1" customWidth="1"/>
    <col min="5895" max="6144" width="11.44140625" style="27"/>
    <col min="6145" max="6145" width="56.33203125" style="27" bestFit="1" customWidth="1"/>
    <col min="6146" max="6146" width="11.5546875" style="27" bestFit="1" customWidth="1"/>
    <col min="6147" max="6149" width="12.88671875" style="27" bestFit="1" customWidth="1"/>
    <col min="6150" max="6150" width="14.6640625" style="27" bestFit="1" customWidth="1"/>
    <col min="6151" max="6400" width="11.44140625" style="27"/>
    <col min="6401" max="6401" width="56.33203125" style="27" bestFit="1" customWidth="1"/>
    <col min="6402" max="6402" width="11.5546875" style="27" bestFit="1" customWidth="1"/>
    <col min="6403" max="6405" width="12.88671875" style="27" bestFit="1" customWidth="1"/>
    <col min="6406" max="6406" width="14.6640625" style="27" bestFit="1" customWidth="1"/>
    <col min="6407" max="6656" width="11.44140625" style="27"/>
    <col min="6657" max="6657" width="56.33203125" style="27" bestFit="1" customWidth="1"/>
    <col min="6658" max="6658" width="11.5546875" style="27" bestFit="1" customWidth="1"/>
    <col min="6659" max="6661" width="12.88671875" style="27" bestFit="1" customWidth="1"/>
    <col min="6662" max="6662" width="14.6640625" style="27" bestFit="1" customWidth="1"/>
    <col min="6663" max="6912" width="11.44140625" style="27"/>
    <col min="6913" max="6913" width="56.33203125" style="27" bestFit="1" customWidth="1"/>
    <col min="6914" max="6914" width="11.5546875" style="27" bestFit="1" customWidth="1"/>
    <col min="6915" max="6917" width="12.88671875" style="27" bestFit="1" customWidth="1"/>
    <col min="6918" max="6918" width="14.6640625" style="27" bestFit="1" customWidth="1"/>
    <col min="6919" max="7168" width="11.44140625" style="27"/>
    <col min="7169" max="7169" width="56.33203125" style="27" bestFit="1" customWidth="1"/>
    <col min="7170" max="7170" width="11.5546875" style="27" bestFit="1" customWidth="1"/>
    <col min="7171" max="7173" width="12.88671875" style="27" bestFit="1" customWidth="1"/>
    <col min="7174" max="7174" width="14.6640625" style="27" bestFit="1" customWidth="1"/>
    <col min="7175" max="7424" width="11.44140625" style="27"/>
    <col min="7425" max="7425" width="56.33203125" style="27" bestFit="1" customWidth="1"/>
    <col min="7426" max="7426" width="11.5546875" style="27" bestFit="1" customWidth="1"/>
    <col min="7427" max="7429" width="12.88671875" style="27" bestFit="1" customWidth="1"/>
    <col min="7430" max="7430" width="14.6640625" style="27" bestFit="1" customWidth="1"/>
    <col min="7431" max="7680" width="11.44140625" style="27"/>
    <col min="7681" max="7681" width="56.33203125" style="27" bestFit="1" customWidth="1"/>
    <col min="7682" max="7682" width="11.5546875" style="27" bestFit="1" customWidth="1"/>
    <col min="7683" max="7685" width="12.88671875" style="27" bestFit="1" customWidth="1"/>
    <col min="7686" max="7686" width="14.6640625" style="27" bestFit="1" customWidth="1"/>
    <col min="7687" max="7936" width="11.44140625" style="27"/>
    <col min="7937" max="7937" width="56.33203125" style="27" bestFit="1" customWidth="1"/>
    <col min="7938" max="7938" width="11.5546875" style="27" bestFit="1" customWidth="1"/>
    <col min="7939" max="7941" width="12.88671875" style="27" bestFit="1" customWidth="1"/>
    <col min="7942" max="7942" width="14.6640625" style="27" bestFit="1" customWidth="1"/>
    <col min="7943" max="8192" width="11.44140625" style="27"/>
    <col min="8193" max="8193" width="56.33203125" style="27" bestFit="1" customWidth="1"/>
    <col min="8194" max="8194" width="11.5546875" style="27" bestFit="1" customWidth="1"/>
    <col min="8195" max="8197" width="12.88671875" style="27" bestFit="1" customWidth="1"/>
    <col min="8198" max="8198" width="14.6640625" style="27" bestFit="1" customWidth="1"/>
    <col min="8199" max="8448" width="11.44140625" style="27"/>
    <col min="8449" max="8449" width="56.33203125" style="27" bestFit="1" customWidth="1"/>
    <col min="8450" max="8450" width="11.5546875" style="27" bestFit="1" customWidth="1"/>
    <col min="8451" max="8453" width="12.88671875" style="27" bestFit="1" customWidth="1"/>
    <col min="8454" max="8454" width="14.6640625" style="27" bestFit="1" customWidth="1"/>
    <col min="8455" max="8704" width="11.44140625" style="27"/>
    <col min="8705" max="8705" width="56.33203125" style="27" bestFit="1" customWidth="1"/>
    <col min="8706" max="8706" width="11.5546875" style="27" bestFit="1" customWidth="1"/>
    <col min="8707" max="8709" width="12.88671875" style="27" bestFit="1" customWidth="1"/>
    <col min="8710" max="8710" width="14.6640625" style="27" bestFit="1" customWidth="1"/>
    <col min="8711" max="8960" width="11.44140625" style="27"/>
    <col min="8961" max="8961" width="56.33203125" style="27" bestFit="1" customWidth="1"/>
    <col min="8962" max="8962" width="11.5546875" style="27" bestFit="1" customWidth="1"/>
    <col min="8963" max="8965" width="12.88671875" style="27" bestFit="1" customWidth="1"/>
    <col min="8966" max="8966" width="14.6640625" style="27" bestFit="1" customWidth="1"/>
    <col min="8967" max="9216" width="11.44140625" style="27"/>
    <col min="9217" max="9217" width="56.33203125" style="27" bestFit="1" customWidth="1"/>
    <col min="9218" max="9218" width="11.5546875" style="27" bestFit="1" customWidth="1"/>
    <col min="9219" max="9221" width="12.88671875" style="27" bestFit="1" customWidth="1"/>
    <col min="9222" max="9222" width="14.6640625" style="27" bestFit="1" customWidth="1"/>
    <col min="9223" max="9472" width="11.44140625" style="27"/>
    <col min="9473" max="9473" width="56.33203125" style="27" bestFit="1" customWidth="1"/>
    <col min="9474" max="9474" width="11.5546875" style="27" bestFit="1" customWidth="1"/>
    <col min="9475" max="9477" width="12.88671875" style="27" bestFit="1" customWidth="1"/>
    <col min="9478" max="9478" width="14.6640625" style="27" bestFit="1" customWidth="1"/>
    <col min="9479" max="9728" width="11.44140625" style="27"/>
    <col min="9729" max="9729" width="56.33203125" style="27" bestFit="1" customWidth="1"/>
    <col min="9730" max="9730" width="11.5546875" style="27" bestFit="1" customWidth="1"/>
    <col min="9731" max="9733" width="12.88671875" style="27" bestFit="1" customWidth="1"/>
    <col min="9734" max="9734" width="14.6640625" style="27" bestFit="1" customWidth="1"/>
    <col min="9735" max="9984" width="11.44140625" style="27"/>
    <col min="9985" max="9985" width="56.33203125" style="27" bestFit="1" customWidth="1"/>
    <col min="9986" max="9986" width="11.5546875" style="27" bestFit="1" customWidth="1"/>
    <col min="9987" max="9989" width="12.88671875" style="27" bestFit="1" customWidth="1"/>
    <col min="9990" max="9990" width="14.6640625" style="27" bestFit="1" customWidth="1"/>
    <col min="9991" max="10240" width="11.44140625" style="27"/>
    <col min="10241" max="10241" width="56.33203125" style="27" bestFit="1" customWidth="1"/>
    <col min="10242" max="10242" width="11.5546875" style="27" bestFit="1" customWidth="1"/>
    <col min="10243" max="10245" width="12.88671875" style="27" bestFit="1" customWidth="1"/>
    <col min="10246" max="10246" width="14.6640625" style="27" bestFit="1" customWidth="1"/>
    <col min="10247" max="10496" width="11.44140625" style="27"/>
    <col min="10497" max="10497" width="56.33203125" style="27" bestFit="1" customWidth="1"/>
    <col min="10498" max="10498" width="11.5546875" style="27" bestFit="1" customWidth="1"/>
    <col min="10499" max="10501" width="12.88671875" style="27" bestFit="1" customWidth="1"/>
    <col min="10502" max="10502" width="14.6640625" style="27" bestFit="1" customWidth="1"/>
    <col min="10503" max="10752" width="11.44140625" style="27"/>
    <col min="10753" max="10753" width="56.33203125" style="27" bestFit="1" customWidth="1"/>
    <col min="10754" max="10754" width="11.5546875" style="27" bestFit="1" customWidth="1"/>
    <col min="10755" max="10757" width="12.88671875" style="27" bestFit="1" customWidth="1"/>
    <col min="10758" max="10758" width="14.6640625" style="27" bestFit="1" customWidth="1"/>
    <col min="10759" max="11008" width="11.44140625" style="27"/>
    <col min="11009" max="11009" width="56.33203125" style="27" bestFit="1" customWidth="1"/>
    <col min="11010" max="11010" width="11.5546875" style="27" bestFit="1" customWidth="1"/>
    <col min="11011" max="11013" width="12.88671875" style="27" bestFit="1" customWidth="1"/>
    <col min="11014" max="11014" width="14.6640625" style="27" bestFit="1" customWidth="1"/>
    <col min="11015" max="11264" width="11.44140625" style="27"/>
    <col min="11265" max="11265" width="56.33203125" style="27" bestFit="1" customWidth="1"/>
    <col min="11266" max="11266" width="11.5546875" style="27" bestFit="1" customWidth="1"/>
    <col min="11267" max="11269" width="12.88671875" style="27" bestFit="1" customWidth="1"/>
    <col min="11270" max="11270" width="14.6640625" style="27" bestFit="1" customWidth="1"/>
    <col min="11271" max="11520" width="11.44140625" style="27"/>
    <col min="11521" max="11521" width="56.33203125" style="27" bestFit="1" customWidth="1"/>
    <col min="11522" max="11522" width="11.5546875" style="27" bestFit="1" customWidth="1"/>
    <col min="11523" max="11525" width="12.88671875" style="27" bestFit="1" customWidth="1"/>
    <col min="11526" max="11526" width="14.6640625" style="27" bestFit="1" customWidth="1"/>
    <col min="11527" max="11776" width="11.44140625" style="27"/>
    <col min="11777" max="11777" width="56.33203125" style="27" bestFit="1" customWidth="1"/>
    <col min="11778" max="11778" width="11.5546875" style="27" bestFit="1" customWidth="1"/>
    <col min="11779" max="11781" width="12.88671875" style="27" bestFit="1" customWidth="1"/>
    <col min="11782" max="11782" width="14.6640625" style="27" bestFit="1" customWidth="1"/>
    <col min="11783" max="12032" width="11.44140625" style="27"/>
    <col min="12033" max="12033" width="56.33203125" style="27" bestFit="1" customWidth="1"/>
    <col min="12034" max="12034" width="11.5546875" style="27" bestFit="1" customWidth="1"/>
    <col min="12035" max="12037" width="12.88671875" style="27" bestFit="1" customWidth="1"/>
    <col min="12038" max="12038" width="14.6640625" style="27" bestFit="1" customWidth="1"/>
    <col min="12039" max="12288" width="11.44140625" style="27"/>
    <col min="12289" max="12289" width="56.33203125" style="27" bestFit="1" customWidth="1"/>
    <col min="12290" max="12290" width="11.5546875" style="27" bestFit="1" customWidth="1"/>
    <col min="12291" max="12293" width="12.88671875" style="27" bestFit="1" customWidth="1"/>
    <col min="12294" max="12294" width="14.6640625" style="27" bestFit="1" customWidth="1"/>
    <col min="12295" max="12544" width="11.44140625" style="27"/>
    <col min="12545" max="12545" width="56.33203125" style="27" bestFit="1" customWidth="1"/>
    <col min="12546" max="12546" width="11.5546875" style="27" bestFit="1" customWidth="1"/>
    <col min="12547" max="12549" width="12.88671875" style="27" bestFit="1" customWidth="1"/>
    <col min="12550" max="12550" width="14.6640625" style="27" bestFit="1" customWidth="1"/>
    <col min="12551" max="12800" width="11.44140625" style="27"/>
    <col min="12801" max="12801" width="56.33203125" style="27" bestFit="1" customWidth="1"/>
    <col min="12802" max="12802" width="11.5546875" style="27" bestFit="1" customWidth="1"/>
    <col min="12803" max="12805" width="12.88671875" style="27" bestFit="1" customWidth="1"/>
    <col min="12806" max="12806" width="14.6640625" style="27" bestFit="1" customWidth="1"/>
    <col min="12807" max="13056" width="11.44140625" style="27"/>
    <col min="13057" max="13057" width="56.33203125" style="27" bestFit="1" customWidth="1"/>
    <col min="13058" max="13058" width="11.5546875" style="27" bestFit="1" customWidth="1"/>
    <col min="13059" max="13061" width="12.88671875" style="27" bestFit="1" customWidth="1"/>
    <col min="13062" max="13062" width="14.6640625" style="27" bestFit="1" customWidth="1"/>
    <col min="13063" max="13312" width="11.44140625" style="27"/>
    <col min="13313" max="13313" width="56.33203125" style="27" bestFit="1" customWidth="1"/>
    <col min="13314" max="13314" width="11.5546875" style="27" bestFit="1" customWidth="1"/>
    <col min="13315" max="13317" width="12.88671875" style="27" bestFit="1" customWidth="1"/>
    <col min="13318" max="13318" width="14.6640625" style="27" bestFit="1" customWidth="1"/>
    <col min="13319" max="13568" width="11.44140625" style="27"/>
    <col min="13569" max="13569" width="56.33203125" style="27" bestFit="1" customWidth="1"/>
    <col min="13570" max="13570" width="11.5546875" style="27" bestFit="1" customWidth="1"/>
    <col min="13571" max="13573" width="12.88671875" style="27" bestFit="1" customWidth="1"/>
    <col min="13574" max="13574" width="14.6640625" style="27" bestFit="1" customWidth="1"/>
    <col min="13575" max="13824" width="11.44140625" style="27"/>
    <col min="13825" max="13825" width="56.33203125" style="27" bestFit="1" customWidth="1"/>
    <col min="13826" max="13826" width="11.5546875" style="27" bestFit="1" customWidth="1"/>
    <col min="13827" max="13829" width="12.88671875" style="27" bestFit="1" customWidth="1"/>
    <col min="13830" max="13830" width="14.6640625" style="27" bestFit="1" customWidth="1"/>
    <col min="13831" max="14080" width="11.44140625" style="27"/>
    <col min="14081" max="14081" width="56.33203125" style="27" bestFit="1" customWidth="1"/>
    <col min="14082" max="14082" width="11.5546875" style="27" bestFit="1" customWidth="1"/>
    <col min="14083" max="14085" width="12.88671875" style="27" bestFit="1" customWidth="1"/>
    <col min="14086" max="14086" width="14.6640625" style="27" bestFit="1" customWidth="1"/>
    <col min="14087" max="14336" width="11.44140625" style="27"/>
    <col min="14337" max="14337" width="56.33203125" style="27" bestFit="1" customWidth="1"/>
    <col min="14338" max="14338" width="11.5546875" style="27" bestFit="1" customWidth="1"/>
    <col min="14339" max="14341" width="12.88671875" style="27" bestFit="1" customWidth="1"/>
    <col min="14342" max="14342" width="14.6640625" style="27" bestFit="1" customWidth="1"/>
    <col min="14343" max="14592" width="11.44140625" style="27"/>
    <col min="14593" max="14593" width="56.33203125" style="27" bestFit="1" customWidth="1"/>
    <col min="14594" max="14594" width="11.5546875" style="27" bestFit="1" customWidth="1"/>
    <col min="14595" max="14597" width="12.88671875" style="27" bestFit="1" customWidth="1"/>
    <col min="14598" max="14598" width="14.6640625" style="27" bestFit="1" customWidth="1"/>
    <col min="14599" max="14848" width="11.44140625" style="27"/>
    <col min="14849" max="14849" width="56.33203125" style="27" bestFit="1" customWidth="1"/>
    <col min="14850" max="14850" width="11.5546875" style="27" bestFit="1" customWidth="1"/>
    <col min="14851" max="14853" width="12.88671875" style="27" bestFit="1" customWidth="1"/>
    <col min="14854" max="14854" width="14.6640625" style="27" bestFit="1" customWidth="1"/>
    <col min="14855" max="15104" width="11.44140625" style="27"/>
    <col min="15105" max="15105" width="56.33203125" style="27" bestFit="1" customWidth="1"/>
    <col min="15106" max="15106" width="11.5546875" style="27" bestFit="1" customWidth="1"/>
    <col min="15107" max="15109" width="12.88671875" style="27" bestFit="1" customWidth="1"/>
    <col min="15110" max="15110" width="14.6640625" style="27" bestFit="1" customWidth="1"/>
    <col min="15111" max="15360" width="11.44140625" style="27"/>
    <col min="15361" max="15361" width="56.33203125" style="27" bestFit="1" customWidth="1"/>
    <col min="15362" max="15362" width="11.5546875" style="27" bestFit="1" customWidth="1"/>
    <col min="15363" max="15365" width="12.88671875" style="27" bestFit="1" customWidth="1"/>
    <col min="15366" max="15366" width="14.6640625" style="27" bestFit="1" customWidth="1"/>
    <col min="15367" max="15616" width="11.44140625" style="27"/>
    <col min="15617" max="15617" width="56.33203125" style="27" bestFit="1" customWidth="1"/>
    <col min="15618" max="15618" width="11.5546875" style="27" bestFit="1" customWidth="1"/>
    <col min="15619" max="15621" width="12.88671875" style="27" bestFit="1" customWidth="1"/>
    <col min="15622" max="15622" width="14.6640625" style="27" bestFit="1" customWidth="1"/>
    <col min="15623" max="15872" width="11.44140625" style="27"/>
    <col min="15873" max="15873" width="56.33203125" style="27" bestFit="1" customWidth="1"/>
    <col min="15874" max="15874" width="11.5546875" style="27" bestFit="1" customWidth="1"/>
    <col min="15875" max="15877" width="12.88671875" style="27" bestFit="1" customWidth="1"/>
    <col min="15878" max="15878" width="14.6640625" style="27" bestFit="1" customWidth="1"/>
    <col min="15879" max="16128" width="11.44140625" style="27"/>
    <col min="16129" max="16129" width="56.33203125" style="27" bestFit="1" customWidth="1"/>
    <col min="16130" max="16130" width="11.5546875" style="27" bestFit="1" customWidth="1"/>
    <col min="16131" max="16133" width="12.88671875" style="27" bestFit="1" customWidth="1"/>
    <col min="16134" max="16134" width="14.6640625" style="27" bestFit="1" customWidth="1"/>
    <col min="16135" max="16384" width="11.44140625" style="27"/>
  </cols>
  <sheetData>
    <row r="1" spans="1:6" x14ac:dyDescent="0.2">
      <c r="A1" s="27" t="s">
        <v>2252</v>
      </c>
      <c r="B1" s="27" t="s">
        <v>2253</v>
      </c>
      <c r="C1" s="27" t="s">
        <v>2254</v>
      </c>
      <c r="D1" s="27" t="s">
        <v>2255</v>
      </c>
      <c r="E1" s="27" t="s">
        <v>2256</v>
      </c>
      <c r="F1" s="27" t="s">
        <v>2257</v>
      </c>
    </row>
    <row r="2" spans="1:6" x14ac:dyDescent="0.2">
      <c r="A2" s="27" t="s">
        <v>2258</v>
      </c>
      <c r="B2" s="27">
        <v>0</v>
      </c>
      <c r="C2" s="27">
        <v>166000</v>
      </c>
      <c r="D2" s="27">
        <v>0</v>
      </c>
      <c r="E2" s="27">
        <v>166000</v>
      </c>
      <c r="F2" s="27">
        <v>0</v>
      </c>
    </row>
    <row r="3" spans="1:6" x14ac:dyDescent="0.2">
      <c r="A3" s="27" t="s">
        <v>2259</v>
      </c>
      <c r="B3" s="27">
        <v>0</v>
      </c>
      <c r="C3" s="27">
        <v>41500</v>
      </c>
      <c r="D3" s="27">
        <v>0</v>
      </c>
      <c r="E3" s="27">
        <v>41500</v>
      </c>
      <c r="F3" s="27">
        <v>0</v>
      </c>
    </row>
    <row r="4" spans="1:6" x14ac:dyDescent="0.2">
      <c r="A4" s="27" t="s">
        <v>2260</v>
      </c>
      <c r="B4" s="27">
        <v>0</v>
      </c>
      <c r="C4" s="27">
        <v>83000</v>
      </c>
      <c r="D4" s="27">
        <v>0</v>
      </c>
      <c r="E4" s="27">
        <v>83000</v>
      </c>
      <c r="F4" s="27">
        <v>0</v>
      </c>
    </row>
    <row r="5" spans="1:6" x14ac:dyDescent="0.2">
      <c r="A5" s="27" t="s">
        <v>2261</v>
      </c>
      <c r="B5" s="27">
        <v>0</v>
      </c>
      <c r="C5" s="27">
        <v>2847369.72</v>
      </c>
      <c r="D5" s="27">
        <v>-246176.52</v>
      </c>
      <c r="E5" s="27">
        <v>2847369.72</v>
      </c>
      <c r="F5" s="27">
        <v>0</v>
      </c>
    </row>
    <row r="6" spans="1:6" x14ac:dyDescent="0.2">
      <c r="A6" s="27" t="s">
        <v>2262</v>
      </c>
      <c r="B6" s="27">
        <v>0</v>
      </c>
      <c r="C6" s="27">
        <v>83000</v>
      </c>
      <c r="D6" s="27">
        <v>0</v>
      </c>
      <c r="E6" s="27">
        <v>83000</v>
      </c>
      <c r="F6" s="27">
        <v>0</v>
      </c>
    </row>
    <row r="7" spans="1:6" x14ac:dyDescent="0.2">
      <c r="A7" s="27" t="s">
        <v>2263</v>
      </c>
      <c r="B7" s="27">
        <v>0</v>
      </c>
      <c r="C7" s="27">
        <v>220000</v>
      </c>
      <c r="D7" s="27">
        <v>0</v>
      </c>
      <c r="E7" s="27">
        <v>220000</v>
      </c>
      <c r="F7" s="27">
        <v>0</v>
      </c>
    </row>
    <row r="8" spans="1:6" x14ac:dyDescent="0.2">
      <c r="A8" s="27" t="s">
        <v>2264</v>
      </c>
      <c r="B8" s="27">
        <v>0</v>
      </c>
      <c r="C8" s="27">
        <v>35000</v>
      </c>
      <c r="D8" s="27">
        <v>0</v>
      </c>
      <c r="E8" s="27">
        <v>35000</v>
      </c>
      <c r="F8" s="27">
        <v>0</v>
      </c>
    </row>
    <row r="9" spans="1:6" x14ac:dyDescent="0.2">
      <c r="A9" s="27" t="s">
        <v>2265</v>
      </c>
      <c r="B9" s="27">
        <v>0</v>
      </c>
      <c r="C9" s="27">
        <v>50000</v>
      </c>
      <c r="D9" s="27">
        <v>0</v>
      </c>
      <c r="E9" s="27">
        <v>50000</v>
      </c>
      <c r="F9" s="27">
        <v>0</v>
      </c>
    </row>
    <row r="10" spans="1:6" x14ac:dyDescent="0.2">
      <c r="A10" s="27" t="s">
        <v>2266</v>
      </c>
      <c r="B10" s="27">
        <v>0</v>
      </c>
      <c r="C10" s="27">
        <v>321410.42</v>
      </c>
      <c r="D10" s="27">
        <v>246.11</v>
      </c>
      <c r="E10" s="27">
        <v>321410.42</v>
      </c>
      <c r="F10" s="27">
        <v>0</v>
      </c>
    </row>
    <row r="11" spans="1:6" x14ac:dyDescent="0.2">
      <c r="A11" s="27" t="s">
        <v>2267</v>
      </c>
      <c r="B11" s="27">
        <v>0</v>
      </c>
      <c r="C11" s="27">
        <v>3962765.97</v>
      </c>
      <c r="D11" s="27">
        <v>3897882.42</v>
      </c>
      <c r="E11" s="27">
        <v>3962765.97</v>
      </c>
      <c r="F11" s="27">
        <v>0</v>
      </c>
    </row>
    <row r="12" spans="1:6" x14ac:dyDescent="0.2">
      <c r="A12" s="27" t="s">
        <v>2268</v>
      </c>
      <c r="B12" s="27">
        <v>0</v>
      </c>
      <c r="C12" s="27">
        <v>28119.87</v>
      </c>
      <c r="D12" s="27">
        <v>-426.88</v>
      </c>
      <c r="E12" s="27">
        <v>28119.87</v>
      </c>
      <c r="F12" s="27">
        <v>0</v>
      </c>
    </row>
    <row r="13" spans="1:6" x14ac:dyDescent="0.2">
      <c r="A13" s="27" t="s">
        <v>2269</v>
      </c>
      <c r="B13" s="27">
        <v>0</v>
      </c>
      <c r="C13" s="27">
        <v>2760.01</v>
      </c>
      <c r="D13" s="27">
        <v>0</v>
      </c>
      <c r="E13" s="27">
        <v>2760.01</v>
      </c>
      <c r="F13" s="27">
        <v>0</v>
      </c>
    </row>
    <row r="14" spans="1:6" x14ac:dyDescent="0.2">
      <c r="A14" s="27" t="s">
        <v>2270</v>
      </c>
      <c r="B14" s="27">
        <v>0</v>
      </c>
      <c r="C14" s="27">
        <v>54876.480000000003</v>
      </c>
      <c r="D14" s="27">
        <v>-486651.64</v>
      </c>
      <c r="E14" s="27">
        <v>54876.480000000003</v>
      </c>
      <c r="F14" s="27">
        <v>0</v>
      </c>
    </row>
    <row r="15" spans="1:6" x14ac:dyDescent="0.2">
      <c r="A15" s="27" t="s">
        <v>2271</v>
      </c>
      <c r="B15" s="27">
        <v>0</v>
      </c>
      <c r="C15" s="27">
        <v>3121.53</v>
      </c>
      <c r="D15" s="27">
        <v>0.03</v>
      </c>
      <c r="E15" s="27">
        <v>3121.53</v>
      </c>
      <c r="F15" s="27">
        <v>0</v>
      </c>
    </row>
    <row r="16" spans="1:6" x14ac:dyDescent="0.2">
      <c r="A16" s="27" t="s">
        <v>2272</v>
      </c>
      <c r="B16" s="27">
        <v>0</v>
      </c>
      <c r="C16" s="27">
        <v>269080.25</v>
      </c>
      <c r="D16" s="27">
        <v>139911.01</v>
      </c>
      <c r="E16" s="27">
        <v>269080.25</v>
      </c>
      <c r="F16" s="27">
        <v>0</v>
      </c>
    </row>
    <row r="17" spans="1:6" x14ac:dyDescent="0.2">
      <c r="A17" s="27" t="s">
        <v>2273</v>
      </c>
      <c r="B17" s="27">
        <v>0</v>
      </c>
      <c r="C17" s="27">
        <v>2964314.53</v>
      </c>
      <c r="D17" s="27">
        <v>1548390.46</v>
      </c>
      <c r="E17" s="27">
        <v>2964314.53</v>
      </c>
      <c r="F17" s="27">
        <v>0</v>
      </c>
    </row>
    <row r="18" spans="1:6" x14ac:dyDescent="0.2">
      <c r="A18" s="27" t="s">
        <v>2274</v>
      </c>
      <c r="B18" s="27">
        <v>0</v>
      </c>
      <c r="C18" s="27">
        <v>6125788.4800000004</v>
      </c>
      <c r="D18" s="27">
        <v>4826867</v>
      </c>
      <c r="E18" s="27">
        <v>6125788.4800000004</v>
      </c>
      <c r="F18" s="27">
        <v>0</v>
      </c>
    </row>
    <row r="19" spans="1:6" x14ac:dyDescent="0.2">
      <c r="A19" s="27" t="s">
        <v>2275</v>
      </c>
      <c r="B19" s="27">
        <v>0</v>
      </c>
      <c r="C19" s="27">
        <v>7883.31</v>
      </c>
      <c r="D19" s="27">
        <v>159.94999999999999</v>
      </c>
      <c r="E19" s="27">
        <v>7883.31</v>
      </c>
      <c r="F19" s="27">
        <v>0</v>
      </c>
    </row>
    <row r="20" spans="1:6" x14ac:dyDescent="0.2">
      <c r="A20" s="27" t="s">
        <v>2276</v>
      </c>
      <c r="B20" s="27">
        <v>0</v>
      </c>
      <c r="C20" s="27">
        <v>16429.75</v>
      </c>
      <c r="D20" s="27">
        <v>302.10000000000002</v>
      </c>
      <c r="E20" s="27">
        <v>16429.75</v>
      </c>
      <c r="F20" s="27">
        <v>0</v>
      </c>
    </row>
    <row r="21" spans="1:6" x14ac:dyDescent="0.2">
      <c r="A21" s="27" t="s">
        <v>2277</v>
      </c>
      <c r="B21" s="27">
        <v>0</v>
      </c>
      <c r="C21" s="27">
        <v>8836.64</v>
      </c>
      <c r="D21" s="27">
        <v>334.7</v>
      </c>
      <c r="E21" s="27">
        <v>8836.64</v>
      </c>
      <c r="F21" s="27">
        <v>0</v>
      </c>
    </row>
    <row r="22" spans="1:6" x14ac:dyDescent="0.2">
      <c r="A22" s="27" t="s">
        <v>2278</v>
      </c>
      <c r="B22" s="27">
        <v>0</v>
      </c>
      <c r="C22" s="27">
        <v>188790.27</v>
      </c>
      <c r="D22" s="27">
        <v>-525668.31999999995</v>
      </c>
      <c r="E22" s="27">
        <v>188790.27</v>
      </c>
      <c r="F22" s="27">
        <v>0</v>
      </c>
    </row>
    <row r="23" spans="1:6" x14ac:dyDescent="0.2">
      <c r="A23" s="27" t="s">
        <v>2279</v>
      </c>
      <c r="B23" s="27">
        <v>0</v>
      </c>
      <c r="C23" s="27">
        <v>1491443.69</v>
      </c>
      <c r="D23" s="27">
        <v>-1129423.24</v>
      </c>
      <c r="E23" s="27">
        <v>1491443.69</v>
      </c>
      <c r="F23" s="27">
        <v>0</v>
      </c>
    </row>
    <row r="24" spans="1:6" x14ac:dyDescent="0.2">
      <c r="A24" s="27" t="s">
        <v>2280</v>
      </c>
      <c r="B24" s="27">
        <v>0</v>
      </c>
      <c r="C24" s="27">
        <v>812226.97</v>
      </c>
      <c r="D24" s="27">
        <v>-476957.9</v>
      </c>
      <c r="E24" s="27">
        <v>812226.97</v>
      </c>
      <c r="F24" s="27">
        <v>0</v>
      </c>
    </row>
    <row r="25" spans="1:6" x14ac:dyDescent="0.2">
      <c r="A25" s="27" t="s">
        <v>2281</v>
      </c>
      <c r="B25" s="27">
        <v>0</v>
      </c>
      <c r="C25" s="27">
        <v>7038.97</v>
      </c>
      <c r="D25" s="27">
        <v>520.34</v>
      </c>
      <c r="E25" s="27">
        <v>7038.97</v>
      </c>
      <c r="F25" s="27">
        <v>0</v>
      </c>
    </row>
    <row r="26" spans="1:6" x14ac:dyDescent="0.2">
      <c r="A26" s="27" t="s">
        <v>2282</v>
      </c>
      <c r="B26" s="27">
        <v>0</v>
      </c>
      <c r="C26" s="27">
        <v>616663.94999999995</v>
      </c>
      <c r="D26" s="27">
        <v>35145.440000000002</v>
      </c>
      <c r="E26" s="27">
        <v>616663.94999999995</v>
      </c>
      <c r="F26" s="27">
        <v>0</v>
      </c>
    </row>
    <row r="27" spans="1:6" x14ac:dyDescent="0.2">
      <c r="A27" s="27" t="s">
        <v>2283</v>
      </c>
      <c r="B27" s="27">
        <v>0</v>
      </c>
      <c r="C27" s="27">
        <v>126549.8</v>
      </c>
      <c r="D27" s="27">
        <v>-23.2</v>
      </c>
      <c r="E27" s="27">
        <v>126549.8</v>
      </c>
      <c r="F27" s="27">
        <v>0</v>
      </c>
    </row>
    <row r="28" spans="1:6" x14ac:dyDescent="0.2">
      <c r="A28" s="27" t="s">
        <v>2284</v>
      </c>
      <c r="B28" s="27">
        <v>0</v>
      </c>
      <c r="C28" s="27">
        <v>96075.88</v>
      </c>
      <c r="D28" s="27">
        <v>1009.96</v>
      </c>
      <c r="E28" s="27">
        <v>96075.88</v>
      </c>
      <c r="F28" s="27">
        <v>0</v>
      </c>
    </row>
    <row r="29" spans="1:6" x14ac:dyDescent="0.2">
      <c r="A29" s="27" t="s">
        <v>2285</v>
      </c>
      <c r="B29" s="27">
        <v>0</v>
      </c>
      <c r="C29" s="27">
        <v>0</v>
      </c>
      <c r="D29" s="27">
        <v>-3300000</v>
      </c>
      <c r="E29" s="27">
        <v>0</v>
      </c>
      <c r="F29" s="27">
        <v>0</v>
      </c>
    </row>
    <row r="30" spans="1:6" x14ac:dyDescent="0.2">
      <c r="A30" s="27" t="s">
        <v>2286</v>
      </c>
      <c r="B30" s="27">
        <v>0</v>
      </c>
      <c r="C30" s="27">
        <v>140031461.65000001</v>
      </c>
      <c r="D30" s="27">
        <v>-26064113.120000001</v>
      </c>
      <c r="E30" s="27">
        <v>140031461.65000001</v>
      </c>
      <c r="F30" s="27">
        <v>0</v>
      </c>
    </row>
    <row r="31" spans="1:6" x14ac:dyDescent="0.2">
      <c r="A31" s="27" t="s">
        <v>2287</v>
      </c>
      <c r="B31" s="27">
        <v>0</v>
      </c>
      <c r="C31" s="27">
        <v>20194051.84</v>
      </c>
      <c r="D31" s="27">
        <v>-9300681.7899999991</v>
      </c>
      <c r="E31" s="27">
        <v>20194051.84</v>
      </c>
      <c r="F31" s="27">
        <v>0</v>
      </c>
    </row>
    <row r="32" spans="1:6" x14ac:dyDescent="0.2">
      <c r="A32" s="27" t="s">
        <v>2288</v>
      </c>
      <c r="B32" s="27">
        <v>0</v>
      </c>
      <c r="C32" s="27">
        <v>34455616.130000003</v>
      </c>
      <c r="D32" s="27">
        <v>487288.01</v>
      </c>
      <c r="E32" s="27">
        <v>34455616.130000003</v>
      </c>
      <c r="F32" s="27">
        <v>0</v>
      </c>
    </row>
    <row r="33" spans="1:6" x14ac:dyDescent="0.2">
      <c r="A33" s="27" t="s">
        <v>2289</v>
      </c>
      <c r="B33" s="27">
        <v>0</v>
      </c>
      <c r="C33" s="27">
        <v>945794.96</v>
      </c>
      <c r="D33" s="27">
        <v>7897.05</v>
      </c>
      <c r="E33" s="27">
        <v>945794.96</v>
      </c>
      <c r="F33" s="27">
        <v>0</v>
      </c>
    </row>
    <row r="34" spans="1:6" x14ac:dyDescent="0.2">
      <c r="A34" s="27" t="s">
        <v>2290</v>
      </c>
      <c r="B34" s="27">
        <v>0</v>
      </c>
      <c r="C34" s="27">
        <v>320264.33</v>
      </c>
      <c r="D34" s="27">
        <v>2674.09</v>
      </c>
      <c r="E34" s="27">
        <v>320264.33</v>
      </c>
      <c r="F34" s="27">
        <v>0</v>
      </c>
    </row>
    <row r="35" spans="1:6" x14ac:dyDescent="0.2">
      <c r="A35" s="27" t="s">
        <v>2291</v>
      </c>
      <c r="B35" s="27">
        <v>0</v>
      </c>
      <c r="C35" s="27">
        <v>10728933.65</v>
      </c>
      <c r="D35" s="27">
        <v>89582.74</v>
      </c>
      <c r="E35" s="27">
        <v>10728933.65</v>
      </c>
      <c r="F35" s="27">
        <v>0</v>
      </c>
    </row>
    <row r="36" spans="1:6" x14ac:dyDescent="0.2">
      <c r="A36" s="27" t="s">
        <v>2292</v>
      </c>
      <c r="B36" s="27">
        <v>0</v>
      </c>
      <c r="C36" s="27">
        <v>21638854.329999998</v>
      </c>
      <c r="D36" s="27">
        <v>1120767.18</v>
      </c>
      <c r="E36" s="27">
        <v>21638854.329999998</v>
      </c>
      <c r="F36" s="27">
        <v>0</v>
      </c>
    </row>
    <row r="37" spans="1:6" x14ac:dyDescent="0.2">
      <c r="A37" s="27" t="s">
        <v>2293</v>
      </c>
      <c r="B37" s="27">
        <v>0</v>
      </c>
      <c r="C37" s="27">
        <v>608771.35</v>
      </c>
      <c r="D37" s="27">
        <v>-6666908.5800000001</v>
      </c>
      <c r="E37" s="27">
        <v>608771.35</v>
      </c>
      <c r="F37" s="27">
        <v>0</v>
      </c>
    </row>
    <row r="38" spans="1:6" x14ac:dyDescent="0.2">
      <c r="A38" s="27" t="s">
        <v>2294</v>
      </c>
      <c r="B38" s="27">
        <v>0</v>
      </c>
      <c r="C38" s="27">
        <v>10053679.24</v>
      </c>
      <c r="D38" s="27">
        <v>86090.63</v>
      </c>
      <c r="E38" s="27">
        <v>10053679.24</v>
      </c>
      <c r="F38" s="27">
        <v>0</v>
      </c>
    </row>
    <row r="39" spans="1:6" x14ac:dyDescent="0.2">
      <c r="A39" s="27" t="s">
        <v>2295</v>
      </c>
      <c r="B39" s="27">
        <v>0</v>
      </c>
      <c r="C39" s="27">
        <v>588092.80000000005</v>
      </c>
      <c r="D39" s="27">
        <v>-311704.07</v>
      </c>
      <c r="E39" s="27">
        <v>588092.80000000005</v>
      </c>
      <c r="F39" s="27">
        <v>0</v>
      </c>
    </row>
    <row r="40" spans="1:6" x14ac:dyDescent="0.2">
      <c r="A40" s="27" t="s">
        <v>2296</v>
      </c>
      <c r="B40" s="27">
        <v>0</v>
      </c>
      <c r="C40" s="27">
        <v>3.67</v>
      </c>
      <c r="D40" s="27">
        <v>0</v>
      </c>
      <c r="E40" s="27">
        <v>3.67</v>
      </c>
      <c r="F40" s="27">
        <v>0</v>
      </c>
    </row>
    <row r="41" spans="1:6" x14ac:dyDescent="0.2">
      <c r="A41" s="27" t="s">
        <v>2297</v>
      </c>
      <c r="B41" s="27">
        <v>0</v>
      </c>
      <c r="C41" s="27">
        <v>407.57</v>
      </c>
      <c r="D41" s="27">
        <v>48.16</v>
      </c>
      <c r="E41" s="27">
        <v>407.57</v>
      </c>
      <c r="F41" s="27">
        <v>0</v>
      </c>
    </row>
    <row r="42" spans="1:6" x14ac:dyDescent="0.2">
      <c r="A42" s="27" t="s">
        <v>2298</v>
      </c>
      <c r="B42" s="27">
        <v>0</v>
      </c>
      <c r="C42" s="27">
        <v>99.39</v>
      </c>
      <c r="D42" s="27">
        <v>123.83</v>
      </c>
      <c r="E42" s="27">
        <v>99.39</v>
      </c>
      <c r="F42" s="27">
        <v>0</v>
      </c>
    </row>
    <row r="43" spans="1:6" x14ac:dyDescent="0.2">
      <c r="A43" s="27" t="s">
        <v>2299</v>
      </c>
      <c r="B43" s="27">
        <v>0</v>
      </c>
      <c r="C43" s="27">
        <v>1358807.48</v>
      </c>
      <c r="D43" s="27">
        <v>-826.61</v>
      </c>
      <c r="E43" s="27">
        <v>1358807.48</v>
      </c>
      <c r="F43" s="27">
        <v>0</v>
      </c>
    </row>
    <row r="44" spans="1:6" x14ac:dyDescent="0.2">
      <c r="A44" s="27" t="s">
        <v>2300</v>
      </c>
      <c r="B44" s="27">
        <v>0</v>
      </c>
      <c r="C44" s="27">
        <v>5635555.4500000002</v>
      </c>
      <c r="D44" s="27">
        <v>42326.42</v>
      </c>
      <c r="E44" s="27">
        <v>5635555.4500000002</v>
      </c>
      <c r="F44" s="27">
        <v>0</v>
      </c>
    </row>
    <row r="45" spans="1:6" x14ac:dyDescent="0.2">
      <c r="A45" s="27" t="s">
        <v>2301</v>
      </c>
      <c r="B45" s="27">
        <v>0</v>
      </c>
      <c r="C45" s="27">
        <v>0</v>
      </c>
      <c r="D45" s="27">
        <v>-3895</v>
      </c>
      <c r="E45" s="27">
        <v>0</v>
      </c>
      <c r="F45" s="27">
        <v>0</v>
      </c>
    </row>
    <row r="46" spans="1:6" x14ac:dyDescent="0.2">
      <c r="A46" s="27" t="s">
        <v>2302</v>
      </c>
      <c r="B46" s="27">
        <v>0</v>
      </c>
      <c r="C46" s="27">
        <v>37000</v>
      </c>
      <c r="D46" s="27">
        <v>-124000</v>
      </c>
      <c r="E46" s="27">
        <v>37000</v>
      </c>
      <c r="F46" s="27">
        <v>0</v>
      </c>
    </row>
    <row r="47" spans="1:6" x14ac:dyDescent="0.2">
      <c r="A47" s="27" t="s">
        <v>2303</v>
      </c>
      <c r="B47" s="27">
        <v>0</v>
      </c>
      <c r="C47" s="27">
        <v>0</v>
      </c>
      <c r="D47" s="27">
        <v>-15000</v>
      </c>
      <c r="E47" s="27">
        <v>0</v>
      </c>
      <c r="F47" s="27">
        <v>0</v>
      </c>
    </row>
    <row r="48" spans="1:6" x14ac:dyDescent="0.2">
      <c r="A48" s="27" t="s">
        <v>2304</v>
      </c>
      <c r="B48" s="27">
        <v>0</v>
      </c>
      <c r="C48" s="27">
        <v>27863.200000000001</v>
      </c>
      <c r="D48" s="27">
        <v>27863.200000000001</v>
      </c>
      <c r="E48" s="27">
        <v>27863.200000000001</v>
      </c>
      <c r="F48" s="27">
        <v>0</v>
      </c>
    </row>
    <row r="49" spans="1:6" x14ac:dyDescent="0.2">
      <c r="A49" s="27" t="s">
        <v>2305</v>
      </c>
      <c r="B49" s="27">
        <v>0</v>
      </c>
      <c r="C49" s="27">
        <v>464</v>
      </c>
      <c r="D49" s="27">
        <v>0</v>
      </c>
      <c r="E49" s="27">
        <v>464</v>
      </c>
      <c r="F49" s="27">
        <v>0</v>
      </c>
    </row>
    <row r="50" spans="1:6" x14ac:dyDescent="0.2">
      <c r="A50" s="27" t="s">
        <v>2306</v>
      </c>
      <c r="B50" s="27">
        <v>0</v>
      </c>
      <c r="C50" s="27">
        <v>35840.85</v>
      </c>
      <c r="D50" s="27">
        <v>-803502.94</v>
      </c>
      <c r="E50" s="27">
        <v>35840.85</v>
      </c>
      <c r="F50" s="27">
        <v>0</v>
      </c>
    </row>
    <row r="51" spans="1:6" x14ac:dyDescent="0.2">
      <c r="A51" s="27" t="s">
        <v>2307</v>
      </c>
      <c r="B51" s="27">
        <v>0</v>
      </c>
      <c r="C51" s="27">
        <v>717500</v>
      </c>
      <c r="D51" s="27">
        <v>-393318.95</v>
      </c>
      <c r="E51" s="27">
        <v>717500</v>
      </c>
      <c r="F51" s="27">
        <v>0</v>
      </c>
    </row>
    <row r="52" spans="1:6" x14ac:dyDescent="0.2">
      <c r="A52" s="27" t="s">
        <v>2308</v>
      </c>
      <c r="B52" s="27">
        <v>0</v>
      </c>
      <c r="C52" s="27">
        <v>7449514.5700000003</v>
      </c>
      <c r="D52" s="27">
        <v>939933.34</v>
      </c>
      <c r="E52" s="27">
        <v>7449514.5700000003</v>
      </c>
      <c r="F52" s="27">
        <v>0</v>
      </c>
    </row>
    <row r="53" spans="1:6" x14ac:dyDescent="0.2">
      <c r="A53" s="27" t="s">
        <v>2309</v>
      </c>
      <c r="B53" s="27">
        <v>0</v>
      </c>
      <c r="C53" s="27">
        <v>377531.52</v>
      </c>
      <c r="D53" s="27">
        <v>93256.03</v>
      </c>
      <c r="E53" s="27">
        <v>377531.52</v>
      </c>
      <c r="F53" s="27">
        <v>0</v>
      </c>
    </row>
    <row r="54" spans="1:6" x14ac:dyDescent="0.2">
      <c r="A54" s="27" t="s">
        <v>2310</v>
      </c>
      <c r="B54" s="27">
        <v>0</v>
      </c>
      <c r="C54" s="27">
        <v>110004.19</v>
      </c>
      <c r="D54" s="27">
        <v>93865.4</v>
      </c>
      <c r="E54" s="27">
        <v>110004.19</v>
      </c>
      <c r="F54" s="27">
        <v>0</v>
      </c>
    </row>
    <row r="55" spans="1:6" x14ac:dyDescent="0.2">
      <c r="A55" s="27" t="s">
        <v>2311</v>
      </c>
      <c r="B55" s="27">
        <v>0</v>
      </c>
      <c r="C55" s="27">
        <v>11871.55</v>
      </c>
      <c r="D55" s="27">
        <v>-809.62</v>
      </c>
      <c r="E55" s="27">
        <v>11871.55</v>
      </c>
      <c r="F55" s="27">
        <v>0</v>
      </c>
    </row>
    <row r="56" spans="1:6" x14ac:dyDescent="0.2">
      <c r="A56" s="27" t="s">
        <v>2312</v>
      </c>
      <c r="B56" s="27">
        <v>0</v>
      </c>
      <c r="C56" s="27">
        <v>10.67</v>
      </c>
      <c r="D56" s="27">
        <v>0</v>
      </c>
      <c r="E56" s="27">
        <v>10.67</v>
      </c>
      <c r="F56" s="27">
        <v>0</v>
      </c>
    </row>
    <row r="57" spans="1:6" x14ac:dyDescent="0.2">
      <c r="A57" s="27" t="s">
        <v>2313</v>
      </c>
      <c r="B57" s="27">
        <v>0</v>
      </c>
      <c r="C57" s="27">
        <v>7189.65</v>
      </c>
      <c r="D57" s="27">
        <v>6206.9</v>
      </c>
      <c r="E57" s="27">
        <v>7189.65</v>
      </c>
      <c r="F57" s="27">
        <v>0</v>
      </c>
    </row>
    <row r="58" spans="1:6" x14ac:dyDescent="0.2">
      <c r="A58" s="27" t="s">
        <v>2314</v>
      </c>
      <c r="B58" s="27">
        <v>0</v>
      </c>
      <c r="C58" s="27">
        <v>1605076.26</v>
      </c>
      <c r="D58" s="27">
        <v>88934.82</v>
      </c>
      <c r="E58" s="27">
        <v>1605076.26</v>
      </c>
      <c r="F58" s="27">
        <v>0</v>
      </c>
    </row>
    <row r="59" spans="1:6" x14ac:dyDescent="0.2">
      <c r="A59" s="27" t="s">
        <v>2315</v>
      </c>
      <c r="B59" s="27">
        <v>0</v>
      </c>
      <c r="C59" s="27">
        <v>160689.26</v>
      </c>
      <c r="D59" s="27">
        <v>99952.42</v>
      </c>
      <c r="E59" s="27">
        <v>160689.26</v>
      </c>
      <c r="F59" s="27">
        <v>0</v>
      </c>
    </row>
    <row r="60" spans="1:6" x14ac:dyDescent="0.2">
      <c r="A60" s="27" t="s">
        <v>2316</v>
      </c>
      <c r="B60" s="27">
        <v>0</v>
      </c>
      <c r="C60" s="27">
        <v>6557657.7800000003</v>
      </c>
      <c r="D60" s="27">
        <v>-290585.96999999997</v>
      </c>
      <c r="E60" s="27">
        <v>6557657.7800000003</v>
      </c>
      <c r="F60" s="27">
        <v>0</v>
      </c>
    </row>
    <row r="61" spans="1:6" x14ac:dyDescent="0.2">
      <c r="A61" s="27" t="s">
        <v>2317</v>
      </c>
      <c r="B61" s="27">
        <v>0</v>
      </c>
      <c r="C61" s="27">
        <v>29376</v>
      </c>
      <c r="D61" s="27">
        <v>16320</v>
      </c>
      <c r="E61" s="27">
        <v>29376</v>
      </c>
      <c r="F61" s="27">
        <v>0</v>
      </c>
    </row>
    <row r="62" spans="1:6" x14ac:dyDescent="0.2">
      <c r="A62" s="27" t="s">
        <v>2318</v>
      </c>
      <c r="B62" s="27">
        <v>0</v>
      </c>
      <c r="C62" s="27">
        <v>258824.41</v>
      </c>
      <c r="D62" s="27">
        <v>39396.69</v>
      </c>
      <c r="E62" s="27">
        <v>258824.41</v>
      </c>
      <c r="F62" s="27">
        <v>0</v>
      </c>
    </row>
    <row r="63" spans="1:6" x14ac:dyDescent="0.2">
      <c r="A63" s="27" t="s">
        <v>2319</v>
      </c>
      <c r="B63" s="27">
        <v>0</v>
      </c>
      <c r="C63" s="27">
        <v>106662.95</v>
      </c>
      <c r="D63" s="27">
        <v>40013.78</v>
      </c>
      <c r="E63" s="27">
        <v>106662.95</v>
      </c>
      <c r="F63" s="27">
        <v>0</v>
      </c>
    </row>
    <row r="64" spans="1:6" x14ac:dyDescent="0.2">
      <c r="A64" s="27" t="s">
        <v>2320</v>
      </c>
      <c r="B64" s="27">
        <v>0</v>
      </c>
      <c r="C64" s="27">
        <v>119567.44</v>
      </c>
      <c r="D64" s="27">
        <v>-9967</v>
      </c>
      <c r="E64" s="27">
        <v>119567.44</v>
      </c>
      <c r="F64" s="27">
        <v>0</v>
      </c>
    </row>
    <row r="65" spans="1:6" x14ac:dyDescent="0.2">
      <c r="A65" s="27" t="s">
        <v>2321</v>
      </c>
      <c r="B65" s="27">
        <v>0</v>
      </c>
      <c r="C65" s="27">
        <v>260777.23</v>
      </c>
      <c r="D65" s="27">
        <v>41932.78</v>
      </c>
      <c r="E65" s="27">
        <v>260777.23</v>
      </c>
      <c r="F65" s="27">
        <v>0</v>
      </c>
    </row>
    <row r="66" spans="1:6" x14ac:dyDescent="0.2">
      <c r="A66" s="27" t="s">
        <v>2322</v>
      </c>
      <c r="B66" s="27">
        <v>0</v>
      </c>
      <c r="C66" s="27">
        <v>1534.68</v>
      </c>
      <c r="D66" s="27">
        <v>0</v>
      </c>
      <c r="E66" s="27">
        <v>1534.68</v>
      </c>
      <c r="F66" s="27">
        <v>0</v>
      </c>
    </row>
    <row r="67" spans="1:6" x14ac:dyDescent="0.2">
      <c r="A67" s="27" t="s">
        <v>2323</v>
      </c>
      <c r="B67" s="27">
        <v>0</v>
      </c>
      <c r="C67" s="27">
        <v>194540.36</v>
      </c>
      <c r="D67" s="27">
        <v>26779.53</v>
      </c>
      <c r="E67" s="27">
        <v>194540.36</v>
      </c>
      <c r="F67" s="27">
        <v>0</v>
      </c>
    </row>
    <row r="68" spans="1:6" x14ac:dyDescent="0.2">
      <c r="A68" s="27" t="s">
        <v>2324</v>
      </c>
      <c r="B68" s="27">
        <v>0</v>
      </c>
      <c r="C68" s="27">
        <v>314279.14</v>
      </c>
      <c r="D68" s="27">
        <v>18006.490000000002</v>
      </c>
      <c r="E68" s="27">
        <v>314279.14</v>
      </c>
      <c r="F68" s="27">
        <v>0</v>
      </c>
    </row>
    <row r="69" spans="1:6" x14ac:dyDescent="0.2">
      <c r="A69" s="27" t="s">
        <v>2325</v>
      </c>
      <c r="B69" s="27">
        <v>0</v>
      </c>
      <c r="C69" s="27">
        <v>3336465.13</v>
      </c>
      <c r="D69" s="27">
        <v>0</v>
      </c>
      <c r="E69" s="27">
        <v>3336465.13</v>
      </c>
      <c r="F69" s="27">
        <v>0</v>
      </c>
    </row>
    <row r="70" spans="1:6" x14ac:dyDescent="0.2">
      <c r="A70" s="27" t="s">
        <v>2326</v>
      </c>
      <c r="B70" s="27">
        <v>0</v>
      </c>
      <c r="C70" s="27">
        <v>9356593.9800000004</v>
      </c>
      <c r="D70" s="27">
        <v>4828338.67</v>
      </c>
      <c r="E70" s="27">
        <v>9356593.9800000004</v>
      </c>
      <c r="F70" s="27">
        <v>0</v>
      </c>
    </row>
    <row r="71" spans="1:6" x14ac:dyDescent="0.2">
      <c r="A71" s="26" t="s">
        <v>2327</v>
      </c>
      <c r="B71" s="26">
        <v>0</v>
      </c>
      <c r="C71" s="26">
        <v>32207208.289999999</v>
      </c>
      <c r="D71" s="26">
        <v>0</v>
      </c>
      <c r="E71" s="26">
        <v>32207208.289999999</v>
      </c>
      <c r="F71" s="27">
        <v>0</v>
      </c>
    </row>
    <row r="72" spans="1:6" x14ac:dyDescent="0.2">
      <c r="A72" s="26" t="s">
        <v>2328</v>
      </c>
      <c r="B72" s="26">
        <v>0</v>
      </c>
      <c r="C72" s="26">
        <v>31453618.239999998</v>
      </c>
      <c r="D72" s="26">
        <v>0</v>
      </c>
      <c r="E72" s="26">
        <v>31453618.239999998</v>
      </c>
      <c r="F72" s="27">
        <v>0</v>
      </c>
    </row>
    <row r="73" spans="1:6" x14ac:dyDescent="0.2">
      <c r="A73" s="27" t="s">
        <v>2329</v>
      </c>
      <c r="B73" s="27">
        <v>0</v>
      </c>
      <c r="C73" s="27">
        <v>97230</v>
      </c>
      <c r="D73" s="27">
        <v>0</v>
      </c>
      <c r="E73" s="27">
        <v>97230</v>
      </c>
      <c r="F73" s="27">
        <v>0</v>
      </c>
    </row>
    <row r="74" spans="1:6" x14ac:dyDescent="0.2">
      <c r="A74" s="27" t="s">
        <v>2330</v>
      </c>
      <c r="B74" s="27">
        <v>0</v>
      </c>
      <c r="C74" s="27">
        <v>45304730.409999996</v>
      </c>
      <c r="D74" s="27">
        <v>402766.47</v>
      </c>
      <c r="E74" s="27">
        <v>45304730.409999996</v>
      </c>
      <c r="F74" s="27">
        <v>0</v>
      </c>
    </row>
    <row r="75" spans="1:6" x14ac:dyDescent="0.2">
      <c r="A75" s="27" t="s">
        <v>2331</v>
      </c>
      <c r="B75" s="27">
        <v>0</v>
      </c>
      <c r="C75" s="27">
        <v>3706763.92</v>
      </c>
      <c r="D75" s="27">
        <v>573556.36</v>
      </c>
      <c r="E75" s="27">
        <v>3706763.92</v>
      </c>
      <c r="F75" s="27">
        <v>0</v>
      </c>
    </row>
    <row r="76" spans="1:6" x14ac:dyDescent="0.2">
      <c r="A76" s="27" t="s">
        <v>2332</v>
      </c>
      <c r="B76" s="27">
        <v>0</v>
      </c>
      <c r="C76" s="27">
        <v>13228853.74</v>
      </c>
      <c r="D76" s="27">
        <v>0</v>
      </c>
      <c r="E76" s="27">
        <v>13228853.74</v>
      </c>
      <c r="F76" s="27">
        <v>0</v>
      </c>
    </row>
    <row r="77" spans="1:6" x14ac:dyDescent="0.2">
      <c r="A77" s="27" t="s">
        <v>2333</v>
      </c>
      <c r="B77" s="27">
        <v>0</v>
      </c>
      <c r="C77" s="27">
        <v>171988.77</v>
      </c>
      <c r="D77" s="27">
        <v>0</v>
      </c>
      <c r="E77" s="27">
        <v>171988.77</v>
      </c>
      <c r="F77" s="27">
        <v>0</v>
      </c>
    </row>
    <row r="78" spans="1:6" x14ac:dyDescent="0.2">
      <c r="A78" s="27" t="s">
        <v>2334</v>
      </c>
      <c r="B78" s="27">
        <v>0</v>
      </c>
      <c r="C78" s="27">
        <v>442519.11</v>
      </c>
      <c r="D78" s="27">
        <v>0</v>
      </c>
      <c r="E78" s="27">
        <v>442519.11</v>
      </c>
      <c r="F78" s="27">
        <v>0</v>
      </c>
    </row>
    <row r="79" spans="1:6" x14ac:dyDescent="0.2">
      <c r="A79" s="21" t="s">
        <v>2335</v>
      </c>
      <c r="B79" s="21">
        <v>0</v>
      </c>
      <c r="C79" s="21">
        <v>403984328.54000002</v>
      </c>
      <c r="D79" s="21">
        <v>3920111.72</v>
      </c>
      <c r="E79" s="21">
        <v>403984328.54000002</v>
      </c>
      <c r="F79" s="27">
        <v>0</v>
      </c>
    </row>
    <row r="80" spans="1:6" x14ac:dyDescent="0.2">
      <c r="A80" s="28" t="s">
        <v>2336</v>
      </c>
      <c r="B80" s="28">
        <v>0</v>
      </c>
      <c r="C80" s="28">
        <v>4073038.33</v>
      </c>
      <c r="D80" s="28">
        <v>163975</v>
      </c>
      <c r="E80" s="28">
        <v>4073038.33</v>
      </c>
      <c r="F80" s="27">
        <v>0</v>
      </c>
    </row>
    <row r="81" spans="1:6" x14ac:dyDescent="0.2">
      <c r="A81" s="28" t="s">
        <v>2337</v>
      </c>
      <c r="B81" s="28">
        <v>0</v>
      </c>
      <c r="C81" s="28">
        <v>11056244.42</v>
      </c>
      <c r="D81" s="28">
        <v>27069.62</v>
      </c>
      <c r="E81" s="28">
        <v>11056244.42</v>
      </c>
      <c r="F81" s="27">
        <v>0</v>
      </c>
    </row>
    <row r="82" spans="1:6" x14ac:dyDescent="0.2">
      <c r="A82" s="28" t="s">
        <v>2338</v>
      </c>
      <c r="B82" s="28">
        <v>0</v>
      </c>
      <c r="C82" s="28">
        <v>200000</v>
      </c>
      <c r="D82" s="28">
        <v>0</v>
      </c>
      <c r="E82" s="28">
        <v>200000</v>
      </c>
      <c r="F82" s="27">
        <v>0</v>
      </c>
    </row>
    <row r="83" spans="1:6" x14ac:dyDescent="0.2">
      <c r="A83" s="28" t="s">
        <v>2339</v>
      </c>
      <c r="B83" s="28">
        <v>0</v>
      </c>
      <c r="C83" s="28">
        <v>1119296.03</v>
      </c>
      <c r="D83" s="28">
        <v>0</v>
      </c>
      <c r="E83" s="28">
        <v>1119296.03</v>
      </c>
      <c r="F83" s="27">
        <v>0</v>
      </c>
    </row>
    <row r="84" spans="1:6" x14ac:dyDescent="0.2">
      <c r="A84" s="28" t="s">
        <v>2340</v>
      </c>
      <c r="B84" s="28">
        <v>0</v>
      </c>
      <c r="C84" s="28">
        <v>69600</v>
      </c>
      <c r="D84" s="28">
        <v>0</v>
      </c>
      <c r="E84" s="28">
        <v>69600</v>
      </c>
      <c r="F84" s="27">
        <v>0</v>
      </c>
    </row>
    <row r="85" spans="1:6" x14ac:dyDescent="0.2">
      <c r="A85" s="28" t="s">
        <v>2341</v>
      </c>
      <c r="B85" s="28">
        <v>0</v>
      </c>
      <c r="C85" s="28">
        <v>1080356.3500000001</v>
      </c>
      <c r="D85" s="28">
        <v>0</v>
      </c>
      <c r="E85" s="28">
        <v>1080356.3500000001</v>
      </c>
      <c r="F85" s="27">
        <v>0</v>
      </c>
    </row>
    <row r="86" spans="1:6" x14ac:dyDescent="0.2">
      <c r="A86" s="28" t="s">
        <v>2342</v>
      </c>
      <c r="B86" s="28">
        <v>0</v>
      </c>
      <c r="C86" s="28">
        <v>54552041.619999997</v>
      </c>
      <c r="D86" s="28">
        <v>12634652.92</v>
      </c>
      <c r="E86" s="28">
        <v>54552041.619999997</v>
      </c>
      <c r="F86" s="27">
        <v>0</v>
      </c>
    </row>
    <row r="87" spans="1:6" x14ac:dyDescent="0.2">
      <c r="A87" s="28" t="s">
        <v>2343</v>
      </c>
      <c r="B87" s="28">
        <v>0</v>
      </c>
      <c r="C87" s="28">
        <v>1048639.42</v>
      </c>
      <c r="D87" s="28">
        <v>62800</v>
      </c>
      <c r="E87" s="28">
        <v>1048639.42</v>
      </c>
      <c r="F87" s="27">
        <v>0</v>
      </c>
    </row>
    <row r="88" spans="1:6" x14ac:dyDescent="0.2">
      <c r="A88" s="28" t="s">
        <v>2344</v>
      </c>
      <c r="B88" s="28">
        <v>0</v>
      </c>
      <c r="C88" s="28">
        <v>252877.6</v>
      </c>
      <c r="D88" s="28">
        <v>0</v>
      </c>
      <c r="E88" s="28">
        <v>252877.6</v>
      </c>
      <c r="F88" s="27">
        <v>0</v>
      </c>
    </row>
    <row r="89" spans="1:6" x14ac:dyDescent="0.2">
      <c r="A89" s="28" t="s">
        <v>2345</v>
      </c>
      <c r="B89" s="28">
        <v>0</v>
      </c>
      <c r="C89" s="28">
        <v>72402.11</v>
      </c>
      <c r="D89" s="28">
        <v>0</v>
      </c>
      <c r="E89" s="28">
        <v>72402.11</v>
      </c>
      <c r="F89" s="27">
        <v>0</v>
      </c>
    </row>
    <row r="90" spans="1:6" x14ac:dyDescent="0.2">
      <c r="A90" s="28" t="s">
        <v>2346</v>
      </c>
      <c r="B90" s="28">
        <v>0</v>
      </c>
      <c r="C90" s="28">
        <v>3637908.15</v>
      </c>
      <c r="D90" s="28">
        <v>0</v>
      </c>
      <c r="E90" s="28">
        <v>3637908.15</v>
      </c>
      <c r="F90" s="27">
        <v>0</v>
      </c>
    </row>
    <row r="91" spans="1:6" x14ac:dyDescent="0.2">
      <c r="A91" s="28" t="s">
        <v>2347</v>
      </c>
      <c r="B91" s="28">
        <v>0</v>
      </c>
      <c r="C91" s="28">
        <v>17836221.07</v>
      </c>
      <c r="D91" s="28">
        <v>8214805.5</v>
      </c>
      <c r="E91" s="28">
        <v>17836221.07</v>
      </c>
      <c r="F91" s="27">
        <v>0</v>
      </c>
    </row>
    <row r="92" spans="1:6" x14ac:dyDescent="0.2">
      <c r="A92" s="28" t="s">
        <v>2348</v>
      </c>
      <c r="B92" s="28">
        <v>0</v>
      </c>
      <c r="C92" s="28">
        <v>750159.64</v>
      </c>
      <c r="D92" s="28">
        <v>23174.14</v>
      </c>
      <c r="E92" s="28">
        <v>750159.64</v>
      </c>
      <c r="F92" s="27">
        <v>0</v>
      </c>
    </row>
    <row r="93" spans="1:6" x14ac:dyDescent="0.2">
      <c r="A93" s="28" t="s">
        <v>2349</v>
      </c>
      <c r="B93" s="28">
        <v>0</v>
      </c>
      <c r="C93" s="28">
        <v>922597.85</v>
      </c>
      <c r="D93" s="28">
        <v>0</v>
      </c>
      <c r="E93" s="28">
        <v>922597.85</v>
      </c>
      <c r="F93" s="27">
        <v>0</v>
      </c>
    </row>
    <row r="94" spans="1:6" x14ac:dyDescent="0.2">
      <c r="A94" s="28" t="s">
        <v>2350</v>
      </c>
      <c r="B94" s="28">
        <v>0</v>
      </c>
      <c r="C94" s="28">
        <v>2418210.7599999998</v>
      </c>
      <c r="D94" s="28">
        <v>0</v>
      </c>
      <c r="E94" s="28">
        <v>2418210.7599999998</v>
      </c>
      <c r="F94" s="27">
        <v>0</v>
      </c>
    </row>
    <row r="95" spans="1:6" x14ac:dyDescent="0.2">
      <c r="A95" s="28" t="s">
        <v>2351</v>
      </c>
      <c r="B95" s="28">
        <v>0</v>
      </c>
      <c r="C95" s="28">
        <v>1696890.13</v>
      </c>
      <c r="D95" s="28">
        <v>163000</v>
      </c>
      <c r="E95" s="28">
        <v>1696890.13</v>
      </c>
      <c r="F95" s="27">
        <v>0</v>
      </c>
    </row>
    <row r="96" spans="1:6" x14ac:dyDescent="0.2">
      <c r="A96" s="28" t="s">
        <v>2352</v>
      </c>
      <c r="B96" s="28">
        <v>0</v>
      </c>
      <c r="C96" s="28">
        <v>9684438.5899999999</v>
      </c>
      <c r="D96" s="28">
        <v>0</v>
      </c>
      <c r="E96" s="28">
        <v>9684438.5899999999</v>
      </c>
      <c r="F96" s="27">
        <v>0</v>
      </c>
    </row>
    <row r="97" spans="1:6" x14ac:dyDescent="0.2">
      <c r="A97" s="28" t="s">
        <v>2353</v>
      </c>
      <c r="B97" s="28">
        <v>0</v>
      </c>
      <c r="C97" s="28">
        <v>3838920.31</v>
      </c>
      <c r="D97" s="28">
        <v>58724</v>
      </c>
      <c r="E97" s="28">
        <v>3838920.31</v>
      </c>
      <c r="F97" s="27">
        <v>0</v>
      </c>
    </row>
    <row r="98" spans="1:6" x14ac:dyDescent="0.2">
      <c r="A98" s="28" t="s">
        <v>2354</v>
      </c>
      <c r="B98" s="28">
        <v>0</v>
      </c>
      <c r="C98" s="28">
        <v>746727.97</v>
      </c>
      <c r="D98" s="28">
        <v>0</v>
      </c>
      <c r="E98" s="28">
        <v>746727.97</v>
      </c>
      <c r="F98" s="27">
        <v>0</v>
      </c>
    </row>
    <row r="99" spans="1:6" x14ac:dyDescent="0.2">
      <c r="A99" s="21" t="s">
        <v>2355</v>
      </c>
      <c r="B99" s="21">
        <v>0</v>
      </c>
      <c r="C99" s="21">
        <v>-5609535.0599999996</v>
      </c>
      <c r="D99" s="21">
        <v>-1234225.3700000001</v>
      </c>
      <c r="E99" s="21">
        <v>0</v>
      </c>
      <c r="F99" s="21">
        <v>-5609535.0599999996</v>
      </c>
    </row>
    <row r="100" spans="1:6" x14ac:dyDescent="0.2">
      <c r="A100" s="21" t="s">
        <v>2356</v>
      </c>
      <c r="B100" s="21">
        <v>0</v>
      </c>
      <c r="C100" s="21">
        <v>-140047096.81</v>
      </c>
      <c r="D100" s="21">
        <v>-18596469.949999999</v>
      </c>
      <c r="E100" s="21">
        <v>0</v>
      </c>
      <c r="F100" s="21">
        <v>-140047096.81</v>
      </c>
    </row>
    <row r="101" spans="1:6" x14ac:dyDescent="0.2">
      <c r="A101" s="26" t="s">
        <v>2357</v>
      </c>
      <c r="B101" s="26">
        <v>0</v>
      </c>
      <c r="C101" s="26">
        <v>-1881485.9</v>
      </c>
      <c r="D101" s="26">
        <v>-296041.06</v>
      </c>
      <c r="E101" s="26">
        <v>0</v>
      </c>
      <c r="F101" s="26">
        <v>-1881485.9</v>
      </c>
    </row>
    <row r="102" spans="1:6" x14ac:dyDescent="0.2">
      <c r="A102" s="26" t="s">
        <v>2358</v>
      </c>
      <c r="B102" s="26">
        <v>0</v>
      </c>
      <c r="C102" s="26">
        <v>-7747527.3799999999</v>
      </c>
      <c r="D102" s="26">
        <v>-1434082.52</v>
      </c>
      <c r="E102" s="26">
        <v>0</v>
      </c>
      <c r="F102" s="26">
        <v>-7747527.3799999999</v>
      </c>
    </row>
    <row r="103" spans="1:6" x14ac:dyDescent="0.2">
      <c r="A103" s="26" t="s">
        <v>2359</v>
      </c>
      <c r="B103" s="26">
        <v>0</v>
      </c>
      <c r="C103" s="26">
        <v>-115000</v>
      </c>
      <c r="D103" s="26">
        <v>-20000</v>
      </c>
      <c r="E103" s="26">
        <v>0</v>
      </c>
      <c r="F103" s="26">
        <v>-115000</v>
      </c>
    </row>
    <row r="104" spans="1:6" x14ac:dyDescent="0.2">
      <c r="A104" s="26" t="s">
        <v>2360</v>
      </c>
      <c r="B104" s="26">
        <v>0</v>
      </c>
      <c r="C104" s="26">
        <v>-1104361.31</v>
      </c>
      <c r="D104" s="26">
        <v>-5901.49</v>
      </c>
      <c r="E104" s="26">
        <v>0</v>
      </c>
      <c r="F104" s="26">
        <v>-1104361.31</v>
      </c>
    </row>
    <row r="105" spans="1:6" x14ac:dyDescent="0.2">
      <c r="A105" s="26" t="s">
        <v>2361</v>
      </c>
      <c r="B105" s="26">
        <v>0</v>
      </c>
      <c r="C105" s="26">
        <v>-40600</v>
      </c>
      <c r="D105" s="26">
        <v>-13920</v>
      </c>
      <c r="E105" s="26">
        <v>0</v>
      </c>
      <c r="F105" s="26">
        <v>-40600</v>
      </c>
    </row>
    <row r="106" spans="1:6" x14ac:dyDescent="0.2">
      <c r="A106" s="26" t="s">
        <v>2362</v>
      </c>
      <c r="B106" s="26">
        <v>0</v>
      </c>
      <c r="C106" s="26">
        <v>-964085.32</v>
      </c>
      <c r="D106" s="26">
        <v>-143020.65</v>
      </c>
      <c r="E106" s="26">
        <v>0</v>
      </c>
      <c r="F106" s="26">
        <v>-964085.32</v>
      </c>
    </row>
    <row r="107" spans="1:6" x14ac:dyDescent="0.2">
      <c r="A107" s="26" t="s">
        <v>2363</v>
      </c>
      <c r="B107" s="26">
        <v>0</v>
      </c>
      <c r="C107" s="26">
        <v>-33964239.100000001</v>
      </c>
      <c r="D107" s="26">
        <v>-3455856.55</v>
      </c>
      <c r="E107" s="26">
        <v>0</v>
      </c>
      <c r="F107" s="26">
        <v>-33964239.100000001</v>
      </c>
    </row>
    <row r="108" spans="1:6" x14ac:dyDescent="0.2">
      <c r="A108" s="26" t="s">
        <v>2364</v>
      </c>
      <c r="B108" s="26">
        <v>0</v>
      </c>
      <c r="C108" s="26">
        <v>-548979.30000000005</v>
      </c>
      <c r="D108" s="26">
        <v>-139640.4</v>
      </c>
      <c r="E108" s="26">
        <v>0</v>
      </c>
      <c r="F108" s="26">
        <v>-548979.30000000005</v>
      </c>
    </row>
    <row r="109" spans="1:6" x14ac:dyDescent="0.2">
      <c r="A109" s="26" t="s">
        <v>2365</v>
      </c>
      <c r="B109" s="26">
        <v>0</v>
      </c>
      <c r="C109" s="26">
        <v>-215870.81</v>
      </c>
      <c r="D109" s="26">
        <v>-12756.54</v>
      </c>
      <c r="E109" s="26">
        <v>0</v>
      </c>
      <c r="F109" s="26">
        <v>-215870.81</v>
      </c>
    </row>
    <row r="110" spans="1:6" x14ac:dyDescent="0.2">
      <c r="A110" s="26" t="s">
        <v>2366</v>
      </c>
      <c r="B110" s="26">
        <v>0</v>
      </c>
      <c r="C110" s="26">
        <v>-34391</v>
      </c>
      <c r="D110" s="26">
        <v>-7240.21</v>
      </c>
      <c r="E110" s="26">
        <v>0</v>
      </c>
      <c r="F110" s="26">
        <v>-34391</v>
      </c>
    </row>
    <row r="111" spans="1:6" x14ac:dyDescent="0.2">
      <c r="A111" s="26" t="s">
        <v>2367</v>
      </c>
      <c r="B111" s="26">
        <v>0</v>
      </c>
      <c r="C111" s="26">
        <v>-3217315.32</v>
      </c>
      <c r="D111" s="26">
        <v>-114057.56</v>
      </c>
      <c r="E111" s="26">
        <v>0</v>
      </c>
      <c r="F111" s="26">
        <v>-3217315.32</v>
      </c>
    </row>
    <row r="112" spans="1:6" x14ac:dyDescent="0.2">
      <c r="A112" s="26" t="s">
        <v>2368</v>
      </c>
      <c r="B112" s="26">
        <v>0</v>
      </c>
      <c r="C112" s="26">
        <v>-6888468.96</v>
      </c>
      <c r="D112" s="26">
        <v>-353444.33</v>
      </c>
      <c r="E112" s="26">
        <v>0</v>
      </c>
      <c r="F112" s="26">
        <v>-6888468.96</v>
      </c>
    </row>
    <row r="113" spans="1:6" x14ac:dyDescent="0.2">
      <c r="A113" s="26" t="s">
        <v>2369</v>
      </c>
      <c r="B113" s="26">
        <v>0</v>
      </c>
      <c r="C113" s="26">
        <v>-519294.46</v>
      </c>
      <c r="D113" s="26">
        <v>-43279.360000000001</v>
      </c>
      <c r="E113" s="26">
        <v>0</v>
      </c>
      <c r="F113" s="26">
        <v>-519294.46</v>
      </c>
    </row>
    <row r="114" spans="1:6" x14ac:dyDescent="0.2">
      <c r="A114" s="26" t="s">
        <v>2370</v>
      </c>
      <c r="B114" s="26">
        <v>0</v>
      </c>
      <c r="C114" s="26">
        <v>-462659.15</v>
      </c>
      <c r="D114" s="26">
        <v>-83399.03</v>
      </c>
      <c r="E114" s="26">
        <v>0</v>
      </c>
      <c r="F114" s="26">
        <v>-462659.15</v>
      </c>
    </row>
    <row r="115" spans="1:6" x14ac:dyDescent="0.2">
      <c r="A115" s="26" t="s">
        <v>2371</v>
      </c>
      <c r="B115" s="26">
        <v>0</v>
      </c>
      <c r="C115" s="26">
        <v>-1971020.08</v>
      </c>
      <c r="D115" s="26">
        <v>-211801.17</v>
      </c>
      <c r="E115" s="26">
        <v>0</v>
      </c>
      <c r="F115" s="26">
        <v>-1971020.08</v>
      </c>
    </row>
    <row r="116" spans="1:6" x14ac:dyDescent="0.2">
      <c r="A116" s="26" t="s">
        <v>2372</v>
      </c>
      <c r="B116" s="26">
        <v>0</v>
      </c>
      <c r="C116" s="26">
        <v>-976724.37</v>
      </c>
      <c r="D116" s="26">
        <v>-100288.35</v>
      </c>
      <c r="E116" s="26">
        <v>0</v>
      </c>
      <c r="F116" s="26">
        <v>-976724.37</v>
      </c>
    </row>
    <row r="117" spans="1:6" x14ac:dyDescent="0.2">
      <c r="A117" s="26" t="s">
        <v>2373</v>
      </c>
      <c r="B117" s="26">
        <v>0</v>
      </c>
      <c r="C117" s="26">
        <v>-1333258.43</v>
      </c>
      <c r="D117" s="26">
        <v>-492088.37</v>
      </c>
      <c r="E117" s="26">
        <v>0</v>
      </c>
      <c r="F117" s="26">
        <v>-1333258.43</v>
      </c>
    </row>
    <row r="118" spans="1:6" x14ac:dyDescent="0.2">
      <c r="A118" s="21" t="s">
        <v>2374</v>
      </c>
      <c r="B118" s="21">
        <v>0</v>
      </c>
      <c r="C118" s="21">
        <v>-2905179.42</v>
      </c>
      <c r="D118" s="21">
        <v>-138618.21</v>
      </c>
      <c r="E118" s="21">
        <v>0</v>
      </c>
      <c r="F118" s="21">
        <v>-2905179.42</v>
      </c>
    </row>
    <row r="119" spans="1:6" x14ac:dyDescent="0.2">
      <c r="A119" s="21" t="s">
        <v>2375</v>
      </c>
      <c r="B119" s="21">
        <v>0</v>
      </c>
      <c r="C119" s="21">
        <v>-310608.67</v>
      </c>
      <c r="D119" s="21">
        <v>-66871.929999999993</v>
      </c>
      <c r="E119" s="21">
        <v>0</v>
      </c>
      <c r="F119" s="21">
        <v>-310608.67</v>
      </c>
    </row>
    <row r="120" spans="1:6" x14ac:dyDescent="0.2">
      <c r="A120" s="27" t="s">
        <v>2376</v>
      </c>
      <c r="B120" s="27">
        <v>0</v>
      </c>
      <c r="C120" s="27">
        <v>4467545.26</v>
      </c>
      <c r="D120" s="27">
        <v>87008.26</v>
      </c>
      <c r="E120" s="27">
        <v>4467545.26</v>
      </c>
      <c r="F120" s="27">
        <v>0</v>
      </c>
    </row>
    <row r="121" spans="1:6" x14ac:dyDescent="0.2">
      <c r="A121" s="27" t="s">
        <v>2377</v>
      </c>
      <c r="B121" s="27">
        <v>0</v>
      </c>
      <c r="C121" s="27">
        <v>559587.65</v>
      </c>
      <c r="D121" s="27">
        <v>0</v>
      </c>
      <c r="E121" s="27">
        <v>559587.65</v>
      </c>
      <c r="F121" s="27">
        <v>0</v>
      </c>
    </row>
    <row r="122" spans="1:6" x14ac:dyDescent="0.2">
      <c r="A122" s="27" t="s">
        <v>2378</v>
      </c>
      <c r="B122" s="27">
        <v>0</v>
      </c>
      <c r="C122" s="27">
        <v>4400</v>
      </c>
      <c r="D122" s="27">
        <v>0</v>
      </c>
      <c r="E122" s="27">
        <v>4400</v>
      </c>
      <c r="F122" s="27">
        <v>0</v>
      </c>
    </row>
    <row r="123" spans="1:6" x14ac:dyDescent="0.2">
      <c r="A123" s="27" t="s">
        <v>2379</v>
      </c>
      <c r="B123" s="27">
        <v>0</v>
      </c>
      <c r="C123" s="27">
        <v>-240380.55</v>
      </c>
      <c r="D123" s="27">
        <v>-240380.55</v>
      </c>
      <c r="E123" s="27">
        <v>0</v>
      </c>
      <c r="F123" s="27">
        <v>-240380.55</v>
      </c>
    </row>
    <row r="124" spans="1:6" x14ac:dyDescent="0.2">
      <c r="A124" s="27" t="s">
        <v>2380</v>
      </c>
      <c r="B124" s="27">
        <v>0</v>
      </c>
      <c r="C124" s="27">
        <v>-944361.49</v>
      </c>
      <c r="D124" s="27">
        <v>-944361.49</v>
      </c>
      <c r="E124" s="27">
        <v>0</v>
      </c>
      <c r="F124" s="27">
        <v>-944361.49</v>
      </c>
    </row>
    <row r="125" spans="1:6" x14ac:dyDescent="0.2">
      <c r="A125" s="27" t="s">
        <v>2381</v>
      </c>
      <c r="B125" s="27">
        <v>0</v>
      </c>
      <c r="C125" s="27">
        <v>-2422622.4</v>
      </c>
      <c r="D125" s="27">
        <v>-747875.51</v>
      </c>
      <c r="E125" s="27">
        <v>0</v>
      </c>
      <c r="F125" s="27">
        <v>-2422622.4</v>
      </c>
    </row>
    <row r="126" spans="1:6" x14ac:dyDescent="0.2">
      <c r="A126" s="27" t="s">
        <v>2382</v>
      </c>
      <c r="B126" s="27">
        <v>0</v>
      </c>
      <c r="C126" s="27">
        <v>0</v>
      </c>
      <c r="D126" s="27">
        <v>5677653.5199999996</v>
      </c>
      <c r="E126" s="27">
        <v>0</v>
      </c>
      <c r="F126" s="27">
        <v>0</v>
      </c>
    </row>
    <row r="127" spans="1:6" x14ac:dyDescent="0.2">
      <c r="A127" s="27" t="s">
        <v>2383</v>
      </c>
      <c r="B127" s="27">
        <v>0</v>
      </c>
      <c r="C127" s="27">
        <v>-952048.8</v>
      </c>
      <c r="D127" s="27">
        <v>-515081.66</v>
      </c>
      <c r="E127" s="27">
        <v>0</v>
      </c>
      <c r="F127" s="27">
        <v>-952048.8</v>
      </c>
    </row>
    <row r="128" spans="1:6" x14ac:dyDescent="0.2">
      <c r="A128" s="27" t="s">
        <v>2384</v>
      </c>
      <c r="B128" s="27">
        <v>0</v>
      </c>
      <c r="C128" s="27">
        <v>-259560.81</v>
      </c>
      <c r="D128" s="27">
        <v>-159671.35999999999</v>
      </c>
      <c r="E128" s="27">
        <v>0</v>
      </c>
      <c r="F128" s="27">
        <v>-259560.81</v>
      </c>
    </row>
    <row r="129" spans="1:6" x14ac:dyDescent="0.2">
      <c r="A129" s="27" t="s">
        <v>2385</v>
      </c>
      <c r="B129" s="27">
        <v>0</v>
      </c>
      <c r="C129" s="27">
        <v>-1.67</v>
      </c>
      <c r="D129" s="27">
        <v>0</v>
      </c>
      <c r="E129" s="27">
        <v>0</v>
      </c>
      <c r="F129" s="27">
        <v>-1.67</v>
      </c>
    </row>
    <row r="130" spans="1:6" x14ac:dyDescent="0.2">
      <c r="A130" s="27" t="s">
        <v>2386</v>
      </c>
      <c r="B130" s="27">
        <v>0</v>
      </c>
      <c r="C130" s="27">
        <v>-5.3</v>
      </c>
      <c r="D130" s="27">
        <v>0</v>
      </c>
      <c r="E130" s="27">
        <v>0</v>
      </c>
      <c r="F130" s="27">
        <v>-5.3</v>
      </c>
    </row>
    <row r="131" spans="1:6" x14ac:dyDescent="0.2">
      <c r="A131" s="27" t="s">
        <v>2387</v>
      </c>
      <c r="B131" s="27">
        <v>0</v>
      </c>
      <c r="C131" s="27">
        <v>-1.01</v>
      </c>
      <c r="D131" s="27">
        <v>0</v>
      </c>
      <c r="E131" s="27">
        <v>0</v>
      </c>
      <c r="F131" s="27">
        <v>-1.01</v>
      </c>
    </row>
    <row r="132" spans="1:6" x14ac:dyDescent="0.2">
      <c r="A132" s="27" t="s">
        <v>2388</v>
      </c>
      <c r="B132" s="27">
        <v>0</v>
      </c>
      <c r="C132" s="27">
        <v>-0.04</v>
      </c>
      <c r="D132" s="27">
        <v>0</v>
      </c>
      <c r="E132" s="27">
        <v>0</v>
      </c>
      <c r="F132" s="27">
        <v>-0.04</v>
      </c>
    </row>
    <row r="133" spans="1:6" x14ac:dyDescent="0.2">
      <c r="A133" s="27" t="s">
        <v>2389</v>
      </c>
      <c r="B133" s="27">
        <v>0</v>
      </c>
      <c r="C133" s="27">
        <v>-1.54</v>
      </c>
      <c r="D133" s="27">
        <v>0</v>
      </c>
      <c r="E133" s="27">
        <v>0</v>
      </c>
      <c r="F133" s="27">
        <v>-1.54</v>
      </c>
    </row>
    <row r="134" spans="1:6" x14ac:dyDescent="0.2">
      <c r="A134" s="27" t="s">
        <v>2390</v>
      </c>
      <c r="B134" s="27">
        <v>0</v>
      </c>
      <c r="C134" s="27">
        <v>1.1499999999999999</v>
      </c>
      <c r="D134" s="27">
        <v>0</v>
      </c>
      <c r="E134" s="27">
        <v>1.1499999999999999</v>
      </c>
      <c r="F134" s="27">
        <v>0</v>
      </c>
    </row>
    <row r="135" spans="1:6" x14ac:dyDescent="0.2">
      <c r="A135" s="27" t="s">
        <v>2391</v>
      </c>
      <c r="B135" s="27">
        <v>0</v>
      </c>
      <c r="C135" s="27">
        <v>-0.02</v>
      </c>
      <c r="D135" s="27">
        <v>0</v>
      </c>
      <c r="E135" s="27">
        <v>0</v>
      </c>
      <c r="F135" s="27">
        <v>-0.02</v>
      </c>
    </row>
    <row r="136" spans="1:6" x14ac:dyDescent="0.2">
      <c r="A136" s="27" t="s">
        <v>2392</v>
      </c>
      <c r="B136" s="27">
        <v>0</v>
      </c>
      <c r="C136" s="27">
        <v>-124514.7</v>
      </c>
      <c r="D136" s="27">
        <v>976998.5</v>
      </c>
      <c r="E136" s="27">
        <v>0</v>
      </c>
      <c r="F136" s="27">
        <v>-124514.7</v>
      </c>
    </row>
    <row r="137" spans="1:6" x14ac:dyDescent="0.2">
      <c r="A137" s="27" t="s">
        <v>2393</v>
      </c>
      <c r="B137" s="27">
        <v>0</v>
      </c>
      <c r="C137" s="27">
        <v>-122946.98</v>
      </c>
      <c r="D137" s="27">
        <v>976998.51</v>
      </c>
      <c r="E137" s="27">
        <v>0</v>
      </c>
      <c r="F137" s="27">
        <v>-122946.98</v>
      </c>
    </row>
    <row r="138" spans="1:6" x14ac:dyDescent="0.2">
      <c r="A138" s="27" t="s">
        <v>2394</v>
      </c>
      <c r="B138" s="27">
        <v>0</v>
      </c>
      <c r="C138" s="27">
        <v>-177081.5</v>
      </c>
      <c r="D138" s="27">
        <v>2156047.7000000002</v>
      </c>
      <c r="E138" s="27">
        <v>0</v>
      </c>
      <c r="F138" s="27">
        <v>-177081.5</v>
      </c>
    </row>
    <row r="139" spans="1:6" x14ac:dyDescent="0.2">
      <c r="A139" s="27" t="s">
        <v>2395</v>
      </c>
      <c r="B139" s="27">
        <v>0</v>
      </c>
      <c r="C139" s="27">
        <v>-178335.27</v>
      </c>
      <c r="D139" s="27">
        <v>2156047.7000000002</v>
      </c>
      <c r="E139" s="27">
        <v>0</v>
      </c>
      <c r="F139" s="27">
        <v>-178335.27</v>
      </c>
    </row>
    <row r="140" spans="1:6" x14ac:dyDescent="0.2">
      <c r="A140" s="27" t="s">
        <v>2396</v>
      </c>
      <c r="B140" s="27">
        <v>0</v>
      </c>
      <c r="C140" s="27">
        <v>-112322.69</v>
      </c>
      <c r="D140" s="27">
        <v>-6744.68</v>
      </c>
      <c r="E140" s="27">
        <v>0</v>
      </c>
      <c r="F140" s="27">
        <v>-112322.69</v>
      </c>
    </row>
    <row r="141" spans="1:6" x14ac:dyDescent="0.2">
      <c r="A141" s="27" t="s">
        <v>2397</v>
      </c>
      <c r="B141" s="27">
        <v>0</v>
      </c>
      <c r="C141" s="27">
        <v>-557397.6</v>
      </c>
      <c r="D141" s="27">
        <v>-296603.52000000002</v>
      </c>
      <c r="E141" s="27">
        <v>0</v>
      </c>
      <c r="F141" s="27">
        <v>-557397.6</v>
      </c>
    </row>
    <row r="142" spans="1:6" x14ac:dyDescent="0.2">
      <c r="A142" s="27" t="s">
        <v>2398</v>
      </c>
      <c r="B142" s="27">
        <v>0</v>
      </c>
      <c r="C142" s="27">
        <v>-26923.86</v>
      </c>
      <c r="D142" s="27">
        <v>232151.3</v>
      </c>
      <c r="E142" s="27">
        <v>0</v>
      </c>
      <c r="F142" s="27">
        <v>-26923.86</v>
      </c>
    </row>
    <row r="143" spans="1:6" x14ac:dyDescent="0.2">
      <c r="A143" s="27" t="s">
        <v>2399</v>
      </c>
      <c r="B143" s="27">
        <v>0</v>
      </c>
      <c r="C143" s="27">
        <v>-26923.86</v>
      </c>
      <c r="D143" s="27">
        <v>232151.3</v>
      </c>
      <c r="E143" s="27">
        <v>0</v>
      </c>
      <c r="F143" s="27">
        <v>-26923.86</v>
      </c>
    </row>
    <row r="144" spans="1:6" x14ac:dyDescent="0.2">
      <c r="A144" s="27" t="s">
        <v>2400</v>
      </c>
      <c r="B144" s="27">
        <v>0</v>
      </c>
      <c r="C144" s="27">
        <v>-1028.76</v>
      </c>
      <c r="D144" s="27">
        <v>22349.040000000001</v>
      </c>
      <c r="E144" s="27">
        <v>0</v>
      </c>
      <c r="F144" s="27">
        <v>-1028.76</v>
      </c>
    </row>
    <row r="145" spans="1:6" x14ac:dyDescent="0.2">
      <c r="A145" s="27" t="s">
        <v>2401</v>
      </c>
      <c r="B145" s="27">
        <v>0</v>
      </c>
      <c r="C145" s="27">
        <v>-21383.65</v>
      </c>
      <c r="D145" s="27">
        <v>249505.18</v>
      </c>
      <c r="E145" s="27">
        <v>0</v>
      </c>
      <c r="F145" s="27">
        <v>-21383.65</v>
      </c>
    </row>
    <row r="146" spans="1:6" x14ac:dyDescent="0.2">
      <c r="A146" s="27" t="s">
        <v>2402</v>
      </c>
      <c r="B146" s="27">
        <v>0</v>
      </c>
      <c r="C146" s="27">
        <v>-566.80999999999995</v>
      </c>
      <c r="D146" s="27">
        <v>0</v>
      </c>
      <c r="E146" s="27">
        <v>0</v>
      </c>
      <c r="F146" s="27">
        <v>-566.80999999999995</v>
      </c>
    </row>
    <row r="147" spans="1:6" x14ac:dyDescent="0.2">
      <c r="A147" s="27" t="s">
        <v>2403</v>
      </c>
      <c r="B147" s="27">
        <v>0</v>
      </c>
      <c r="C147" s="27">
        <v>-7962.25</v>
      </c>
      <c r="D147" s="27">
        <v>1000</v>
      </c>
      <c r="E147" s="27">
        <v>0</v>
      </c>
      <c r="F147" s="27">
        <v>-7962.25</v>
      </c>
    </row>
    <row r="148" spans="1:6" x14ac:dyDescent="0.2">
      <c r="A148" s="27" t="s">
        <v>2404</v>
      </c>
      <c r="B148" s="27">
        <v>0</v>
      </c>
      <c r="C148" s="27">
        <v>-809</v>
      </c>
      <c r="D148" s="27">
        <v>0</v>
      </c>
      <c r="E148" s="27">
        <v>0</v>
      </c>
      <c r="F148" s="27">
        <v>-809</v>
      </c>
    </row>
    <row r="149" spans="1:6" x14ac:dyDescent="0.2">
      <c r="A149" s="27" t="s">
        <v>2405</v>
      </c>
      <c r="B149" s="27">
        <v>0</v>
      </c>
      <c r="C149" s="27">
        <v>-34.340000000000003</v>
      </c>
      <c r="D149" s="27">
        <v>0</v>
      </c>
      <c r="E149" s="27">
        <v>0</v>
      </c>
      <c r="F149" s="27">
        <v>-34.340000000000003</v>
      </c>
    </row>
    <row r="150" spans="1:6" x14ac:dyDescent="0.2">
      <c r="A150" s="27" t="s">
        <v>2406</v>
      </c>
      <c r="B150" s="27">
        <v>0</v>
      </c>
      <c r="C150" s="27">
        <v>-9339.11</v>
      </c>
      <c r="D150" s="27">
        <v>22845.13</v>
      </c>
      <c r="E150" s="27">
        <v>0</v>
      </c>
      <c r="F150" s="27">
        <v>-9339.11</v>
      </c>
    </row>
    <row r="151" spans="1:6" x14ac:dyDescent="0.2">
      <c r="A151" s="27" t="s">
        <v>2407</v>
      </c>
      <c r="B151" s="27">
        <v>0</v>
      </c>
      <c r="C151" s="27">
        <v>-3148.37</v>
      </c>
      <c r="D151" s="27">
        <v>0</v>
      </c>
      <c r="E151" s="27">
        <v>0</v>
      </c>
      <c r="F151" s="27">
        <v>-3148.37</v>
      </c>
    </row>
    <row r="152" spans="1:6" x14ac:dyDescent="0.2">
      <c r="A152" s="27" t="s">
        <v>2408</v>
      </c>
      <c r="B152" s="27">
        <v>0</v>
      </c>
      <c r="C152" s="27">
        <v>-867.82</v>
      </c>
      <c r="D152" s="27">
        <v>0</v>
      </c>
      <c r="E152" s="27">
        <v>0</v>
      </c>
      <c r="F152" s="27">
        <v>-867.82</v>
      </c>
    </row>
    <row r="153" spans="1:6" x14ac:dyDescent="0.2">
      <c r="A153" s="27" t="s">
        <v>2409</v>
      </c>
      <c r="B153" s="27">
        <v>0</v>
      </c>
      <c r="C153" s="27">
        <v>-188591.99</v>
      </c>
      <c r="D153" s="27">
        <v>0</v>
      </c>
      <c r="E153" s="27">
        <v>0</v>
      </c>
      <c r="F153" s="27">
        <v>-188591.99</v>
      </c>
    </row>
    <row r="154" spans="1:6" x14ac:dyDescent="0.2">
      <c r="A154" s="27" t="s">
        <v>2410</v>
      </c>
      <c r="B154" s="27">
        <v>0</v>
      </c>
      <c r="C154" s="27">
        <v>-200807.81</v>
      </c>
      <c r="D154" s="27">
        <v>0</v>
      </c>
      <c r="E154" s="27">
        <v>0</v>
      </c>
      <c r="F154" s="27">
        <v>-200807.81</v>
      </c>
    </row>
    <row r="155" spans="1:6" x14ac:dyDescent="0.2">
      <c r="A155" s="27" t="s">
        <v>2411</v>
      </c>
      <c r="B155" s="27">
        <v>0</v>
      </c>
      <c r="C155" s="27">
        <v>-23885</v>
      </c>
      <c r="D155" s="27">
        <v>-94</v>
      </c>
      <c r="E155" s="27">
        <v>0</v>
      </c>
      <c r="F155" s="27">
        <v>-23885</v>
      </c>
    </row>
    <row r="156" spans="1:6" x14ac:dyDescent="0.2">
      <c r="A156" s="27" t="s">
        <v>2412</v>
      </c>
      <c r="B156" s="27">
        <v>0</v>
      </c>
      <c r="C156" s="27">
        <v>-23972</v>
      </c>
      <c r="D156" s="27">
        <v>-94</v>
      </c>
      <c r="E156" s="27">
        <v>0</v>
      </c>
      <c r="F156" s="27">
        <v>-23972</v>
      </c>
    </row>
    <row r="157" spans="1:6" x14ac:dyDescent="0.2">
      <c r="A157" s="27" t="s">
        <v>2413</v>
      </c>
      <c r="B157" s="27">
        <v>0</v>
      </c>
      <c r="C157" s="27">
        <v>-23861</v>
      </c>
      <c r="D157" s="27">
        <v>-90</v>
      </c>
      <c r="E157" s="27">
        <v>0</v>
      </c>
      <c r="F157" s="27">
        <v>-23861</v>
      </c>
    </row>
    <row r="158" spans="1:6" x14ac:dyDescent="0.2">
      <c r="A158" s="27" t="s">
        <v>2414</v>
      </c>
      <c r="B158" s="27">
        <v>0</v>
      </c>
      <c r="C158" s="27">
        <v>-24014</v>
      </c>
      <c r="D158" s="27">
        <v>-100</v>
      </c>
      <c r="E158" s="27">
        <v>0</v>
      </c>
      <c r="F158" s="27">
        <v>-24014</v>
      </c>
    </row>
    <row r="159" spans="1:6" x14ac:dyDescent="0.2">
      <c r="A159" s="27" t="s">
        <v>2415</v>
      </c>
      <c r="B159" s="27">
        <v>0</v>
      </c>
      <c r="C159" s="27">
        <v>-462.39</v>
      </c>
      <c r="D159" s="27">
        <v>0.23</v>
      </c>
      <c r="E159" s="27">
        <v>0</v>
      </c>
      <c r="F159" s="27">
        <v>-462.39</v>
      </c>
    </row>
    <row r="160" spans="1:6" x14ac:dyDescent="0.2">
      <c r="A160" s="27" t="s">
        <v>2416</v>
      </c>
      <c r="B160" s="27">
        <v>0</v>
      </c>
      <c r="C160" s="27">
        <v>-15605.3</v>
      </c>
      <c r="D160" s="27">
        <v>-13259.64</v>
      </c>
      <c r="E160" s="27">
        <v>0</v>
      </c>
      <c r="F160" s="27">
        <v>-15605.3</v>
      </c>
    </row>
    <row r="161" spans="1:6" x14ac:dyDescent="0.2">
      <c r="A161" s="27" t="s">
        <v>2417</v>
      </c>
      <c r="B161" s="27">
        <v>0</v>
      </c>
      <c r="C161" s="27">
        <v>-457.42</v>
      </c>
      <c r="D161" s="27">
        <v>-457.14</v>
      </c>
      <c r="E161" s="27">
        <v>0</v>
      </c>
      <c r="F161" s="27">
        <v>-457.42</v>
      </c>
    </row>
    <row r="162" spans="1:6" x14ac:dyDescent="0.2">
      <c r="A162" s="27" t="s">
        <v>2418</v>
      </c>
      <c r="B162" s="27">
        <v>0</v>
      </c>
      <c r="C162" s="27">
        <v>-11418.46</v>
      </c>
      <c r="D162" s="27">
        <v>-10595.37</v>
      </c>
      <c r="E162" s="27">
        <v>0</v>
      </c>
      <c r="F162" s="27">
        <v>-11418.46</v>
      </c>
    </row>
    <row r="163" spans="1:6" x14ac:dyDescent="0.2">
      <c r="A163" s="27" t="s">
        <v>2419</v>
      </c>
      <c r="B163" s="27">
        <v>0</v>
      </c>
      <c r="C163" s="27">
        <v>-138.22</v>
      </c>
      <c r="D163" s="27">
        <v>7.46</v>
      </c>
      <c r="E163" s="27">
        <v>0</v>
      </c>
      <c r="F163" s="27">
        <v>-138.22</v>
      </c>
    </row>
    <row r="164" spans="1:6" x14ac:dyDescent="0.2">
      <c r="A164" s="27" t="s">
        <v>2420</v>
      </c>
      <c r="B164" s="27">
        <v>0</v>
      </c>
      <c r="C164" s="27">
        <v>-3902.23</v>
      </c>
      <c r="D164" s="27">
        <v>-3315.4</v>
      </c>
      <c r="E164" s="27">
        <v>0</v>
      </c>
      <c r="F164" s="27">
        <v>-3902.23</v>
      </c>
    </row>
    <row r="165" spans="1:6" x14ac:dyDescent="0.2">
      <c r="A165" s="27" t="s">
        <v>2421</v>
      </c>
      <c r="B165" s="27">
        <v>0</v>
      </c>
      <c r="C165" s="27">
        <v>-115.58</v>
      </c>
      <c r="D165" s="27">
        <v>0.06</v>
      </c>
      <c r="E165" s="27">
        <v>0</v>
      </c>
      <c r="F165" s="27">
        <v>-115.58</v>
      </c>
    </row>
    <row r="166" spans="1:6" x14ac:dyDescent="0.2">
      <c r="A166" s="27" t="s">
        <v>2422</v>
      </c>
      <c r="B166" s="27">
        <v>0</v>
      </c>
      <c r="C166" s="27">
        <v>-18308.28</v>
      </c>
      <c r="D166" s="27">
        <v>-16430.7</v>
      </c>
      <c r="E166" s="27">
        <v>0</v>
      </c>
      <c r="F166" s="27">
        <v>-18308.28</v>
      </c>
    </row>
    <row r="167" spans="1:6" x14ac:dyDescent="0.2">
      <c r="A167" s="27" t="s">
        <v>2423</v>
      </c>
      <c r="B167" s="27">
        <v>0</v>
      </c>
      <c r="C167" s="27">
        <v>-114.58</v>
      </c>
      <c r="D167" s="27">
        <v>-114.29</v>
      </c>
      <c r="E167" s="27">
        <v>0</v>
      </c>
      <c r="F167" s="27">
        <v>-114.58</v>
      </c>
    </row>
    <row r="168" spans="1:6" x14ac:dyDescent="0.2">
      <c r="A168" s="27" t="s">
        <v>2424</v>
      </c>
      <c r="B168" s="27">
        <v>0</v>
      </c>
      <c r="C168" s="27">
        <v>-1923144.32</v>
      </c>
      <c r="D168" s="27">
        <v>-648360.31999999995</v>
      </c>
      <c r="E168" s="27">
        <v>0</v>
      </c>
      <c r="F168" s="27">
        <v>-1923144.32</v>
      </c>
    </row>
    <row r="169" spans="1:6" x14ac:dyDescent="0.2">
      <c r="A169" s="27" t="s">
        <v>2425</v>
      </c>
      <c r="B169" s="27">
        <v>0</v>
      </c>
      <c r="C169" s="27">
        <v>-2722982.21</v>
      </c>
      <c r="D169" s="27">
        <v>-6469.75</v>
      </c>
      <c r="E169" s="27">
        <v>0</v>
      </c>
      <c r="F169" s="27">
        <v>-2722982.21</v>
      </c>
    </row>
    <row r="170" spans="1:6" x14ac:dyDescent="0.2">
      <c r="A170" s="27" t="s">
        <v>2426</v>
      </c>
      <c r="B170" s="27">
        <v>0</v>
      </c>
      <c r="C170" s="27">
        <v>-33204.17</v>
      </c>
      <c r="D170" s="27">
        <v>42985.11</v>
      </c>
      <c r="E170" s="27">
        <v>0</v>
      </c>
      <c r="F170" s="27">
        <v>-33204.17</v>
      </c>
    </row>
    <row r="171" spans="1:6" x14ac:dyDescent="0.2">
      <c r="A171" s="27" t="s">
        <v>2427</v>
      </c>
      <c r="B171" s="27">
        <v>0</v>
      </c>
      <c r="C171" s="27">
        <v>-6281589.9299999997</v>
      </c>
      <c r="D171" s="27">
        <v>0</v>
      </c>
      <c r="E171" s="27">
        <v>0</v>
      </c>
      <c r="F171" s="27">
        <v>-6281589.9299999997</v>
      </c>
    </row>
    <row r="172" spans="1:6" x14ac:dyDescent="0.2">
      <c r="A172" s="27" t="s">
        <v>2428</v>
      </c>
      <c r="B172" s="27">
        <v>0</v>
      </c>
      <c r="C172" s="27">
        <v>-2162</v>
      </c>
      <c r="D172" s="27">
        <v>-5.86</v>
      </c>
      <c r="E172" s="27">
        <v>0</v>
      </c>
      <c r="F172" s="27">
        <v>-2162</v>
      </c>
    </row>
    <row r="173" spans="1:6" x14ac:dyDescent="0.2">
      <c r="A173" s="27" t="s">
        <v>2429</v>
      </c>
      <c r="B173" s="27">
        <v>0</v>
      </c>
      <c r="C173" s="27">
        <v>-154960315.18000001</v>
      </c>
      <c r="D173" s="27">
        <v>0</v>
      </c>
      <c r="E173" s="27">
        <v>0</v>
      </c>
      <c r="F173" s="27">
        <v>-154960315.18000001</v>
      </c>
    </row>
    <row r="174" spans="1:6" x14ac:dyDescent="0.2">
      <c r="A174" s="27" t="s">
        <v>2430</v>
      </c>
      <c r="B174" s="27">
        <v>0</v>
      </c>
      <c r="C174" s="27">
        <v>-120433484.04000001</v>
      </c>
      <c r="D174" s="27">
        <v>0</v>
      </c>
      <c r="E174" s="27">
        <v>0</v>
      </c>
      <c r="F174" s="27">
        <v>-120433484.04000001</v>
      </c>
    </row>
    <row r="175" spans="1:6" x14ac:dyDescent="0.2">
      <c r="A175" s="27" t="s">
        <v>2431</v>
      </c>
      <c r="B175" s="27">
        <v>0</v>
      </c>
      <c r="C175" s="27">
        <v>244056.93</v>
      </c>
      <c r="D175" s="27">
        <v>0</v>
      </c>
      <c r="E175" s="27">
        <v>244056.93</v>
      </c>
      <c r="F175" s="27">
        <v>0</v>
      </c>
    </row>
    <row r="176" spans="1:6" x14ac:dyDescent="0.2">
      <c r="A176" s="27" t="s">
        <v>2432</v>
      </c>
      <c r="B176" s="27">
        <v>0</v>
      </c>
      <c r="C176" s="27">
        <v>-2072228.54</v>
      </c>
      <c r="D176" s="27">
        <v>0</v>
      </c>
      <c r="E176" s="27">
        <v>0</v>
      </c>
      <c r="F176" s="27">
        <v>-2072228.54</v>
      </c>
    </row>
    <row r="177" spans="1:6" x14ac:dyDescent="0.2">
      <c r="A177" s="27" t="s">
        <v>2433</v>
      </c>
      <c r="B177" s="27">
        <v>0</v>
      </c>
      <c r="C177" s="27">
        <v>-11629323.18</v>
      </c>
      <c r="D177" s="27">
        <v>0</v>
      </c>
      <c r="E177" s="27">
        <v>0</v>
      </c>
      <c r="F177" s="27">
        <v>-11629323.18</v>
      </c>
    </row>
    <row r="178" spans="1:6" x14ac:dyDescent="0.2">
      <c r="A178" s="27" t="s">
        <v>2434</v>
      </c>
      <c r="B178" s="27">
        <v>0</v>
      </c>
      <c r="C178" s="27">
        <v>-40322145.210000001</v>
      </c>
      <c r="D178" s="27">
        <v>0</v>
      </c>
      <c r="E178" s="27">
        <v>0</v>
      </c>
      <c r="F178" s="27">
        <v>-40322145.210000001</v>
      </c>
    </row>
    <row r="179" spans="1:6" x14ac:dyDescent="0.2">
      <c r="A179" s="27" t="s">
        <v>2435</v>
      </c>
      <c r="B179" s="27">
        <v>0</v>
      </c>
      <c r="C179" s="27">
        <v>-30893105.48</v>
      </c>
      <c r="D179" s="27">
        <v>0</v>
      </c>
      <c r="E179" s="27">
        <v>0</v>
      </c>
      <c r="F179" s="27">
        <v>-30893105.48</v>
      </c>
    </row>
    <row r="180" spans="1:6" x14ac:dyDescent="0.2">
      <c r="A180" s="27" t="s">
        <v>2436</v>
      </c>
      <c r="B180" s="27">
        <v>0</v>
      </c>
      <c r="C180" s="27">
        <v>-26737757.899999999</v>
      </c>
      <c r="D180" s="27">
        <v>0</v>
      </c>
      <c r="E180" s="27">
        <v>0</v>
      </c>
      <c r="F180" s="27">
        <v>-26737757.899999999</v>
      </c>
    </row>
    <row r="181" spans="1:6" x14ac:dyDescent="0.2">
      <c r="A181" s="27" t="s">
        <v>2437</v>
      </c>
      <c r="B181" s="27">
        <v>0</v>
      </c>
      <c r="C181" s="27">
        <v>-29903412.940000001</v>
      </c>
      <c r="D181" s="27">
        <v>0</v>
      </c>
      <c r="E181" s="27">
        <v>0</v>
      </c>
      <c r="F181" s="27">
        <v>-29903412.940000001</v>
      </c>
    </row>
    <row r="182" spans="1:6" x14ac:dyDescent="0.2">
      <c r="A182" s="27" t="s">
        <v>2438</v>
      </c>
      <c r="B182" s="27">
        <v>0</v>
      </c>
      <c r="C182" s="27">
        <v>-11719799.6</v>
      </c>
      <c r="D182" s="27">
        <v>0</v>
      </c>
      <c r="E182" s="27">
        <v>0</v>
      </c>
      <c r="F182" s="27">
        <v>-11719799.6</v>
      </c>
    </row>
    <row r="183" spans="1:6" x14ac:dyDescent="0.2">
      <c r="A183" s="27" t="s">
        <v>2439</v>
      </c>
      <c r="B183" s="27">
        <v>0</v>
      </c>
      <c r="C183" s="27">
        <v>-1763230.25</v>
      </c>
      <c r="D183" s="27">
        <v>0</v>
      </c>
      <c r="E183" s="27">
        <v>0</v>
      </c>
      <c r="F183" s="27">
        <v>-1763230.25</v>
      </c>
    </row>
    <row r="184" spans="1:6" x14ac:dyDescent="0.2">
      <c r="A184" s="27" t="s">
        <v>2440</v>
      </c>
      <c r="B184" s="27">
        <v>0</v>
      </c>
      <c r="C184" s="27">
        <v>-579310.35</v>
      </c>
      <c r="D184" s="27">
        <v>0</v>
      </c>
      <c r="E184" s="27">
        <v>0</v>
      </c>
      <c r="F184" s="27">
        <v>-579310.35</v>
      </c>
    </row>
    <row r="185" spans="1:6" x14ac:dyDescent="0.2">
      <c r="A185" s="27" t="s">
        <v>2441</v>
      </c>
      <c r="B185" s="27">
        <v>0</v>
      </c>
      <c r="C185" s="27">
        <v>-2218328.11</v>
      </c>
      <c r="D185" s="27">
        <v>0</v>
      </c>
      <c r="E185" s="27">
        <v>0</v>
      </c>
      <c r="F185" s="27">
        <v>-2218328.11</v>
      </c>
    </row>
    <row r="186" spans="1:6" x14ac:dyDescent="0.2">
      <c r="A186" s="27" t="s">
        <v>2442</v>
      </c>
      <c r="B186" s="27">
        <v>0</v>
      </c>
      <c r="C186" s="27">
        <v>-4588776.83</v>
      </c>
      <c r="D186" s="27">
        <v>0</v>
      </c>
      <c r="E186" s="27">
        <v>0</v>
      </c>
      <c r="F186" s="27">
        <v>-4588776.83</v>
      </c>
    </row>
    <row r="187" spans="1:6" x14ac:dyDescent="0.2">
      <c r="A187" s="27" t="s">
        <v>2443</v>
      </c>
      <c r="B187" s="27">
        <v>0</v>
      </c>
      <c r="C187" s="27">
        <v>-1413886.65</v>
      </c>
      <c r="D187" s="27">
        <v>0</v>
      </c>
      <c r="E187" s="27">
        <v>0</v>
      </c>
      <c r="F187" s="27">
        <v>-1413886.65</v>
      </c>
    </row>
    <row r="188" spans="1:6" x14ac:dyDescent="0.2">
      <c r="A188" s="27" t="s">
        <v>2444</v>
      </c>
      <c r="B188" s="27">
        <v>0</v>
      </c>
      <c r="C188" s="27">
        <v>-125702.39</v>
      </c>
      <c r="D188" s="27">
        <v>0</v>
      </c>
      <c r="E188" s="27">
        <v>0</v>
      </c>
      <c r="F188" s="27">
        <v>-125702.39</v>
      </c>
    </row>
    <row r="189" spans="1:6" x14ac:dyDescent="0.2">
      <c r="A189" s="27" t="s">
        <v>2445</v>
      </c>
      <c r="B189" s="27">
        <v>0</v>
      </c>
      <c r="C189" s="27">
        <v>-789337.57</v>
      </c>
      <c r="D189" s="27">
        <v>0</v>
      </c>
      <c r="E189" s="27">
        <v>0</v>
      </c>
      <c r="F189" s="27">
        <v>-789337.57</v>
      </c>
    </row>
    <row r="190" spans="1:6" x14ac:dyDescent="0.2">
      <c r="A190" s="27" t="s">
        <v>2446</v>
      </c>
      <c r="B190" s="27">
        <v>0</v>
      </c>
      <c r="C190" s="27">
        <v>-34468407.950000003</v>
      </c>
      <c r="D190" s="27">
        <v>-5113713.46</v>
      </c>
      <c r="E190" s="27">
        <v>0</v>
      </c>
      <c r="F190" s="27">
        <v>-34468407.950000003</v>
      </c>
    </row>
    <row r="191" spans="1:6" x14ac:dyDescent="0.2">
      <c r="A191" s="27" t="s">
        <v>2447</v>
      </c>
      <c r="B191" s="27">
        <v>0</v>
      </c>
      <c r="C191" s="27">
        <v>-10359325.960000001</v>
      </c>
      <c r="D191" s="27">
        <v>0</v>
      </c>
      <c r="E191" s="27">
        <v>0</v>
      </c>
      <c r="F191" s="27">
        <v>-10359325.960000001</v>
      </c>
    </row>
    <row r="192" spans="1:6" x14ac:dyDescent="0.2">
      <c r="A192" s="27" t="s">
        <v>2448</v>
      </c>
      <c r="B192" s="27">
        <v>0</v>
      </c>
      <c r="C192" s="27">
        <v>-13644265.300000001</v>
      </c>
      <c r="D192" s="27">
        <v>-573556.36</v>
      </c>
      <c r="E192" s="27">
        <v>0</v>
      </c>
      <c r="F192" s="27">
        <v>-13644265.300000001</v>
      </c>
    </row>
    <row r="193" spans="1:6" x14ac:dyDescent="0.2">
      <c r="A193" s="27" t="s">
        <v>2449</v>
      </c>
      <c r="B193" s="27">
        <v>0</v>
      </c>
      <c r="C193" s="27">
        <v>-20301208.289999999</v>
      </c>
      <c r="D193" s="27">
        <v>0</v>
      </c>
      <c r="E193" s="27">
        <v>0</v>
      </c>
      <c r="F193" s="27">
        <v>-20301208.289999999</v>
      </c>
    </row>
    <row r="194" spans="1:6" x14ac:dyDescent="0.2">
      <c r="A194" s="27" t="s">
        <v>2450</v>
      </c>
      <c r="B194" s="27">
        <v>0</v>
      </c>
      <c r="C194" s="27">
        <v>-18178350.760000002</v>
      </c>
      <c r="D194" s="27">
        <v>0</v>
      </c>
      <c r="E194" s="27">
        <v>0</v>
      </c>
      <c r="F194" s="27">
        <v>-18178350.760000002</v>
      </c>
    </row>
    <row r="195" spans="1:6" x14ac:dyDescent="0.2">
      <c r="A195" s="27" t="s">
        <v>2451</v>
      </c>
      <c r="B195" s="27">
        <v>0</v>
      </c>
      <c r="C195" s="27">
        <v>-13344943.58</v>
      </c>
      <c r="D195" s="27">
        <v>-1451467.76</v>
      </c>
      <c r="E195" s="27">
        <v>0</v>
      </c>
      <c r="F195" s="27">
        <v>-13344943.58</v>
      </c>
    </row>
    <row r="196" spans="1:6" x14ac:dyDescent="0.2">
      <c r="A196" s="27" t="s">
        <v>2452</v>
      </c>
      <c r="B196" s="27">
        <v>0</v>
      </c>
      <c r="C196" s="27">
        <v>-48742685.729999997</v>
      </c>
      <c r="D196" s="27">
        <v>-1242406.8400000001</v>
      </c>
      <c r="E196" s="27">
        <v>0</v>
      </c>
      <c r="F196" s="27">
        <v>-48742685.729999997</v>
      </c>
    </row>
    <row r="197" spans="1:6" x14ac:dyDescent="0.2">
      <c r="A197" s="27" t="s">
        <v>2453</v>
      </c>
      <c r="B197" s="27">
        <v>0</v>
      </c>
      <c r="C197" s="27">
        <v>-18203705.969999999</v>
      </c>
      <c r="D197" s="27">
        <v>-1710240.01</v>
      </c>
      <c r="E197" s="27">
        <v>0</v>
      </c>
      <c r="F197" s="27">
        <v>-18203705.969999999</v>
      </c>
    </row>
    <row r="198" spans="1:6" x14ac:dyDescent="0.2">
      <c r="A198" s="27" t="s">
        <v>2454</v>
      </c>
      <c r="B198" s="27">
        <v>0</v>
      </c>
      <c r="C198" s="27">
        <v>-13539238.529999999</v>
      </c>
      <c r="D198" s="27">
        <v>-1108520.82</v>
      </c>
      <c r="E198" s="27">
        <v>0</v>
      </c>
      <c r="F198" s="27">
        <v>-13539238.529999999</v>
      </c>
    </row>
    <row r="199" spans="1:6" x14ac:dyDescent="0.2">
      <c r="A199" s="27" t="s">
        <v>2455</v>
      </c>
      <c r="B199" s="27">
        <v>0</v>
      </c>
      <c r="C199" s="27">
        <v>-37851168.189999998</v>
      </c>
      <c r="D199" s="27">
        <v>-752988.71</v>
      </c>
      <c r="E199" s="27">
        <v>0</v>
      </c>
      <c r="F199" s="27">
        <v>-37851168.189999998</v>
      </c>
    </row>
    <row r="200" spans="1:6" x14ac:dyDescent="0.2">
      <c r="A200" s="27" t="s">
        <v>2456</v>
      </c>
      <c r="B200" s="27">
        <v>0</v>
      </c>
      <c r="C200" s="27">
        <v>-30204892.109999999</v>
      </c>
      <c r="D200" s="27">
        <v>-1601756.82</v>
      </c>
      <c r="E200" s="27">
        <v>0</v>
      </c>
      <c r="F200" s="27">
        <v>-30204892.109999999</v>
      </c>
    </row>
    <row r="201" spans="1:6" x14ac:dyDescent="0.2">
      <c r="A201" s="27" t="s">
        <v>2457</v>
      </c>
      <c r="B201" s="27">
        <v>0</v>
      </c>
      <c r="C201" s="27">
        <v>-36012227.969999999</v>
      </c>
      <c r="D201" s="27">
        <v>-3582959.18</v>
      </c>
      <c r="E201" s="27">
        <v>0</v>
      </c>
      <c r="F201" s="27">
        <v>-36012227.969999999</v>
      </c>
    </row>
    <row r="202" spans="1:6" x14ac:dyDescent="0.2">
      <c r="A202" s="27" t="s">
        <v>2458</v>
      </c>
      <c r="B202" s="27">
        <v>0</v>
      </c>
      <c r="C202" s="27">
        <v>-18198393</v>
      </c>
      <c r="D202" s="27">
        <v>-13373557.619999999</v>
      </c>
      <c r="E202" s="27">
        <v>0</v>
      </c>
      <c r="F202" s="27">
        <v>-18198393</v>
      </c>
    </row>
    <row r="203" spans="1:6" x14ac:dyDescent="0.2">
      <c r="A203" s="27" t="s">
        <v>2459</v>
      </c>
      <c r="B203" s="27">
        <v>0</v>
      </c>
      <c r="C203" s="27">
        <v>44025437.979999997</v>
      </c>
      <c r="D203" s="27">
        <v>5113713.46</v>
      </c>
      <c r="E203" s="27">
        <v>44025437.979999997</v>
      </c>
      <c r="F203" s="27">
        <v>0</v>
      </c>
    </row>
    <row r="204" spans="1:6" x14ac:dyDescent="0.2">
      <c r="A204" s="27" t="s">
        <v>2460</v>
      </c>
      <c r="B204" s="27">
        <v>0</v>
      </c>
      <c r="C204" s="27">
        <v>3067603.64</v>
      </c>
      <c r="D204" s="27">
        <v>0</v>
      </c>
      <c r="E204" s="27">
        <v>3067603.64</v>
      </c>
      <c r="F204" s="27">
        <v>0</v>
      </c>
    </row>
    <row r="205" spans="1:6" x14ac:dyDescent="0.2">
      <c r="A205" s="27" t="s">
        <v>2461</v>
      </c>
      <c r="B205" s="27">
        <v>0</v>
      </c>
      <c r="C205" s="27">
        <v>-17860783.289999999</v>
      </c>
      <c r="D205" s="27">
        <v>573556.36</v>
      </c>
      <c r="E205" s="27">
        <v>0</v>
      </c>
      <c r="F205" s="27">
        <v>-17860783.289999999</v>
      </c>
    </row>
    <row r="206" spans="1:6" x14ac:dyDescent="0.2">
      <c r="A206" s="27" t="s">
        <v>2462</v>
      </c>
      <c r="B206" s="27">
        <v>0</v>
      </c>
      <c r="C206" s="27">
        <v>39801906.710000001</v>
      </c>
      <c r="D206" s="27">
        <v>0</v>
      </c>
      <c r="E206" s="27">
        <v>39801906.710000001</v>
      </c>
      <c r="F206" s="27">
        <v>0</v>
      </c>
    </row>
    <row r="207" spans="1:6" x14ac:dyDescent="0.2">
      <c r="A207" s="27" t="s">
        <v>2463</v>
      </c>
      <c r="B207" s="27">
        <v>0</v>
      </c>
      <c r="C207" s="27">
        <v>10526513.710000001</v>
      </c>
      <c r="D207" s="27">
        <v>0</v>
      </c>
      <c r="E207" s="27">
        <v>10526513.710000001</v>
      </c>
      <c r="F207" s="27">
        <v>0</v>
      </c>
    </row>
    <row r="208" spans="1:6" x14ac:dyDescent="0.2">
      <c r="A208" s="27" t="s">
        <v>2464</v>
      </c>
      <c r="B208" s="27">
        <v>0</v>
      </c>
      <c r="C208" s="27">
        <v>1556589.33</v>
      </c>
      <c r="D208" s="27">
        <v>1451467.76</v>
      </c>
      <c r="E208" s="27">
        <v>1556589.33</v>
      </c>
      <c r="F208" s="27">
        <v>0</v>
      </c>
    </row>
    <row r="209" spans="1:6" x14ac:dyDescent="0.2">
      <c r="A209" s="27" t="s">
        <v>2465</v>
      </c>
      <c r="B209" s="27">
        <v>0</v>
      </c>
      <c r="C209" s="27">
        <v>19260754.850000001</v>
      </c>
      <c r="D209" s="27">
        <v>1242406.8400000001</v>
      </c>
      <c r="E209" s="27">
        <v>19260754.850000001</v>
      </c>
      <c r="F209" s="27">
        <v>0</v>
      </c>
    </row>
    <row r="210" spans="1:6" x14ac:dyDescent="0.2">
      <c r="A210" s="27" t="s">
        <v>2466</v>
      </c>
      <c r="B210" s="27">
        <v>0</v>
      </c>
      <c r="C210" s="27">
        <v>21982768.84</v>
      </c>
      <c r="D210" s="27">
        <v>1710240.01</v>
      </c>
      <c r="E210" s="27">
        <v>21982768.84</v>
      </c>
      <c r="F210" s="27">
        <v>0</v>
      </c>
    </row>
    <row r="211" spans="1:6" x14ac:dyDescent="0.2">
      <c r="A211" s="27" t="s">
        <v>2467</v>
      </c>
      <c r="B211" s="27">
        <v>0</v>
      </c>
      <c r="C211" s="27">
        <v>33520558.129999999</v>
      </c>
      <c r="D211" s="27">
        <v>1108520.82</v>
      </c>
      <c r="E211" s="27">
        <v>33520558.129999999</v>
      </c>
      <c r="F211" s="27">
        <v>0</v>
      </c>
    </row>
    <row r="212" spans="1:6" x14ac:dyDescent="0.2">
      <c r="A212" s="27" t="s">
        <v>2468</v>
      </c>
      <c r="B212" s="27">
        <v>0</v>
      </c>
      <c r="C212" s="27">
        <v>6237632.9299999997</v>
      </c>
      <c r="D212" s="27">
        <v>752988.71</v>
      </c>
      <c r="E212" s="27">
        <v>6237632.9299999997</v>
      </c>
      <c r="F212" s="27">
        <v>0</v>
      </c>
    </row>
    <row r="213" spans="1:6" x14ac:dyDescent="0.2">
      <c r="A213" s="27" t="s">
        <v>2469</v>
      </c>
      <c r="B213" s="27">
        <v>0</v>
      </c>
      <c r="C213" s="27">
        <v>-19005837.09</v>
      </c>
      <c r="D213" s="27">
        <v>1601756.82</v>
      </c>
      <c r="E213" s="27">
        <v>0</v>
      </c>
      <c r="F213" s="27">
        <v>-19005837.09</v>
      </c>
    </row>
    <row r="214" spans="1:6" x14ac:dyDescent="0.2">
      <c r="A214" s="27" t="s">
        <v>2470</v>
      </c>
      <c r="B214" s="27">
        <v>0</v>
      </c>
      <c r="C214" s="27">
        <v>3103782.17</v>
      </c>
      <c r="D214" s="27">
        <v>3582959.18</v>
      </c>
      <c r="E214" s="27">
        <v>3103782.17</v>
      </c>
      <c r="F214" s="27">
        <v>0</v>
      </c>
    </row>
    <row r="215" spans="1:6" x14ac:dyDescent="0.2">
      <c r="A215" s="27" t="s">
        <v>2471</v>
      </c>
      <c r="B215" s="27">
        <v>0</v>
      </c>
      <c r="C215" s="27">
        <v>-24411783.73</v>
      </c>
      <c r="D215" s="27">
        <v>13373557.619999999</v>
      </c>
      <c r="E215" s="27">
        <v>0</v>
      </c>
      <c r="F215" s="27">
        <v>-24411783.73</v>
      </c>
    </row>
    <row r="216" spans="1:6" x14ac:dyDescent="0.2">
      <c r="A216" s="27" t="s">
        <v>2472</v>
      </c>
      <c r="B216" s="27">
        <v>0</v>
      </c>
      <c r="C216" s="27">
        <v>-5474</v>
      </c>
      <c r="D216" s="27">
        <v>0</v>
      </c>
      <c r="E216" s="27">
        <v>0</v>
      </c>
      <c r="F216" s="27">
        <v>-5474</v>
      </c>
    </row>
    <row r="217" spans="1:6" x14ac:dyDescent="0.2">
      <c r="A217" s="27" t="s">
        <v>2473</v>
      </c>
      <c r="B217" s="27">
        <v>0</v>
      </c>
      <c r="C217" s="27">
        <v>-24516518.43</v>
      </c>
      <c r="D217" s="27">
        <v>-2210724.04</v>
      </c>
      <c r="E217" s="27">
        <v>0</v>
      </c>
      <c r="F217" s="27">
        <v>-24516518.43</v>
      </c>
    </row>
    <row r="218" spans="1:6" x14ac:dyDescent="0.2">
      <c r="A218" s="27" t="s">
        <v>2474</v>
      </c>
      <c r="B218" s="27">
        <v>0</v>
      </c>
      <c r="C218" s="27">
        <v>-186184152.63</v>
      </c>
      <c r="D218" s="27">
        <v>-16330121.01</v>
      </c>
      <c r="E218" s="27">
        <v>0</v>
      </c>
      <c r="F218" s="27">
        <v>-186184152.63</v>
      </c>
    </row>
    <row r="219" spans="1:6" x14ac:dyDescent="0.2">
      <c r="A219" s="27" t="s">
        <v>2475</v>
      </c>
      <c r="B219" s="27">
        <v>0</v>
      </c>
      <c r="C219" s="27">
        <v>-238845.77</v>
      </c>
      <c r="D219" s="27">
        <v>-10905.57</v>
      </c>
      <c r="E219" s="27">
        <v>0</v>
      </c>
      <c r="F219" s="27">
        <v>-238845.77</v>
      </c>
    </row>
    <row r="220" spans="1:6" x14ac:dyDescent="0.2">
      <c r="A220" s="27" t="s">
        <v>2476</v>
      </c>
      <c r="B220" s="27">
        <v>0</v>
      </c>
      <c r="C220" s="27">
        <v>-406995.71</v>
      </c>
      <c r="D220" s="27">
        <v>-34088.480000000003</v>
      </c>
      <c r="E220" s="27">
        <v>0</v>
      </c>
      <c r="F220" s="27">
        <v>-406995.71</v>
      </c>
    </row>
    <row r="221" spans="1:6" x14ac:dyDescent="0.2">
      <c r="A221" s="27" t="s">
        <v>2477</v>
      </c>
      <c r="B221" s="27">
        <v>0</v>
      </c>
      <c r="C221" s="27">
        <v>-35934561.200000003</v>
      </c>
      <c r="D221" s="27">
        <v>-3078989.49</v>
      </c>
      <c r="E221" s="27">
        <v>0</v>
      </c>
      <c r="F221" s="27">
        <v>-35934561.200000003</v>
      </c>
    </row>
    <row r="222" spans="1:6" x14ac:dyDescent="0.2">
      <c r="A222" s="27" t="s">
        <v>2478</v>
      </c>
      <c r="B222" s="27">
        <v>0</v>
      </c>
      <c r="C222" s="27">
        <v>-23353647.18</v>
      </c>
      <c r="D222" s="27">
        <v>-2036793.64</v>
      </c>
      <c r="E222" s="27">
        <v>0</v>
      </c>
      <c r="F222" s="27">
        <v>-23353647.18</v>
      </c>
    </row>
    <row r="223" spans="1:6" x14ac:dyDescent="0.2">
      <c r="A223" s="27" t="s">
        <v>2479</v>
      </c>
      <c r="B223" s="27">
        <v>0</v>
      </c>
      <c r="C223" s="27">
        <v>-203432.1</v>
      </c>
      <c r="D223" s="27">
        <v>-55818.77</v>
      </c>
      <c r="E223" s="27">
        <v>0</v>
      </c>
      <c r="F223" s="27">
        <v>-203432.1</v>
      </c>
    </row>
    <row r="224" spans="1:6" x14ac:dyDescent="0.2">
      <c r="A224" s="27" t="s">
        <v>2480</v>
      </c>
      <c r="B224" s="27">
        <v>0</v>
      </c>
      <c r="C224" s="27">
        <v>-551446.85</v>
      </c>
      <c r="D224" s="27">
        <v>-278249.23</v>
      </c>
      <c r="E224" s="27">
        <v>0</v>
      </c>
      <c r="F224" s="27">
        <v>-551446.85</v>
      </c>
    </row>
    <row r="225" spans="1:6" x14ac:dyDescent="0.2">
      <c r="A225" s="27" t="s">
        <v>2481</v>
      </c>
      <c r="B225" s="27">
        <v>0</v>
      </c>
      <c r="C225" s="27">
        <v>-2203688.0499999998</v>
      </c>
      <c r="D225" s="27">
        <v>-411475.91</v>
      </c>
      <c r="E225" s="27">
        <v>0</v>
      </c>
      <c r="F225" s="27">
        <v>-2203688.0499999998</v>
      </c>
    </row>
    <row r="226" spans="1:6" x14ac:dyDescent="0.2">
      <c r="A226" s="27" t="s">
        <v>2482</v>
      </c>
      <c r="B226" s="27">
        <v>0</v>
      </c>
      <c r="C226" s="27">
        <v>-1235813.54</v>
      </c>
      <c r="D226" s="27">
        <v>-199745.47</v>
      </c>
      <c r="E226" s="27">
        <v>0</v>
      </c>
      <c r="F226" s="27">
        <v>-1235813.54</v>
      </c>
    </row>
    <row r="227" spans="1:6" x14ac:dyDescent="0.2">
      <c r="A227" s="27" t="s">
        <v>2483</v>
      </c>
      <c r="B227" s="27">
        <v>0</v>
      </c>
      <c r="C227" s="27">
        <v>-2371304.11</v>
      </c>
      <c r="D227" s="27">
        <v>-376724.49</v>
      </c>
      <c r="E227" s="27">
        <v>0</v>
      </c>
      <c r="F227" s="27">
        <v>-2371304.11</v>
      </c>
    </row>
    <row r="228" spans="1:6" x14ac:dyDescent="0.2">
      <c r="A228" s="27" t="s">
        <v>2484</v>
      </c>
      <c r="B228" s="27">
        <v>0</v>
      </c>
      <c r="C228" s="27">
        <v>-167423.79999999999</v>
      </c>
      <c r="D228" s="27">
        <v>-21819.73</v>
      </c>
      <c r="E228" s="27">
        <v>0</v>
      </c>
      <c r="F228" s="27">
        <v>-167423.79999999999</v>
      </c>
    </row>
    <row r="229" spans="1:6" x14ac:dyDescent="0.2">
      <c r="A229" s="27" t="s">
        <v>2485</v>
      </c>
      <c r="B229" s="27">
        <v>0</v>
      </c>
      <c r="C229" s="27">
        <v>-420387.38</v>
      </c>
      <c r="D229" s="27">
        <v>-49109.16</v>
      </c>
      <c r="E229" s="27">
        <v>0</v>
      </c>
      <c r="F229" s="27">
        <v>-420387.38</v>
      </c>
    </row>
    <row r="230" spans="1:6" x14ac:dyDescent="0.2">
      <c r="A230" s="27" t="s">
        <v>2486</v>
      </c>
      <c r="B230" s="27">
        <v>0</v>
      </c>
      <c r="C230" s="27">
        <v>-594831.26</v>
      </c>
      <c r="D230" s="27">
        <v>-71454.399999999994</v>
      </c>
      <c r="E230" s="27">
        <v>0</v>
      </c>
      <c r="F230" s="27">
        <v>-594831.26</v>
      </c>
    </row>
    <row r="231" spans="1:6" x14ac:dyDescent="0.2">
      <c r="A231" s="27" t="s">
        <v>2487</v>
      </c>
      <c r="B231" s="27">
        <v>0</v>
      </c>
      <c r="C231" s="27">
        <v>-700759.8</v>
      </c>
      <c r="D231" s="27">
        <v>-118099.11</v>
      </c>
      <c r="E231" s="27">
        <v>0</v>
      </c>
      <c r="F231" s="27">
        <v>-700759.8</v>
      </c>
    </row>
    <row r="232" spans="1:6" x14ac:dyDescent="0.2">
      <c r="A232" s="27" t="s">
        <v>2488</v>
      </c>
      <c r="B232" s="27">
        <v>0</v>
      </c>
      <c r="C232" s="27">
        <v>-2194.4</v>
      </c>
      <c r="D232" s="27">
        <v>-295.39999999999998</v>
      </c>
      <c r="E232" s="27">
        <v>0</v>
      </c>
      <c r="F232" s="27">
        <v>-2194.4</v>
      </c>
    </row>
    <row r="233" spans="1:6" x14ac:dyDescent="0.2">
      <c r="A233" s="27" t="s">
        <v>2489</v>
      </c>
      <c r="B233" s="27">
        <v>0</v>
      </c>
      <c r="C233" s="27">
        <v>-71044.399999999994</v>
      </c>
      <c r="D233" s="27">
        <v>-4227.08</v>
      </c>
      <c r="E233" s="27">
        <v>0</v>
      </c>
      <c r="F233" s="27">
        <v>-71044.399999999994</v>
      </c>
    </row>
    <row r="234" spans="1:6" x14ac:dyDescent="0.2">
      <c r="A234" s="27" t="s">
        <v>2490</v>
      </c>
      <c r="B234" s="27">
        <v>0</v>
      </c>
      <c r="C234" s="27">
        <v>-54183.48</v>
      </c>
      <c r="D234" s="27">
        <v>-4611.3599999999997</v>
      </c>
      <c r="E234" s="27">
        <v>0</v>
      </c>
      <c r="F234" s="27">
        <v>-54183.48</v>
      </c>
    </row>
    <row r="235" spans="1:6" x14ac:dyDescent="0.2">
      <c r="A235" s="27" t="s">
        <v>2491</v>
      </c>
      <c r="B235" s="27">
        <v>0</v>
      </c>
      <c r="C235" s="27">
        <v>-165997.28</v>
      </c>
      <c r="D235" s="27">
        <v>-18771.54</v>
      </c>
      <c r="E235" s="27">
        <v>0</v>
      </c>
      <c r="F235" s="27">
        <v>-165997.28</v>
      </c>
    </row>
    <row r="236" spans="1:6" x14ac:dyDescent="0.2">
      <c r="A236" s="27" t="s">
        <v>2492</v>
      </c>
      <c r="B236" s="27">
        <v>0</v>
      </c>
      <c r="C236" s="27">
        <v>-156010.29999999999</v>
      </c>
      <c r="D236" s="27">
        <v>-14167.2</v>
      </c>
      <c r="E236" s="27">
        <v>0</v>
      </c>
      <c r="F236" s="27">
        <v>-156010.29999999999</v>
      </c>
    </row>
    <row r="237" spans="1:6" x14ac:dyDescent="0.2">
      <c r="A237" s="27" t="s">
        <v>2493</v>
      </c>
      <c r="B237" s="27">
        <v>0</v>
      </c>
      <c r="C237" s="27">
        <v>-605003.31999999995</v>
      </c>
      <c r="D237" s="27">
        <v>-35157.919999999998</v>
      </c>
      <c r="E237" s="27">
        <v>0</v>
      </c>
      <c r="F237" s="27">
        <v>-605003.31999999995</v>
      </c>
    </row>
    <row r="238" spans="1:6" x14ac:dyDescent="0.2">
      <c r="A238" s="27" t="s">
        <v>2494</v>
      </c>
      <c r="B238" s="27">
        <v>0</v>
      </c>
      <c r="C238" s="27">
        <v>-3754160.44</v>
      </c>
      <c r="D238" s="27">
        <v>-297454.13</v>
      </c>
      <c r="E238" s="27">
        <v>0</v>
      </c>
      <c r="F238" s="27">
        <v>-3754160.44</v>
      </c>
    </row>
    <row r="239" spans="1:6" x14ac:dyDescent="0.2">
      <c r="A239" s="27" t="s">
        <v>2495</v>
      </c>
      <c r="B239" s="27">
        <v>0</v>
      </c>
      <c r="C239" s="27">
        <v>-1565668.53</v>
      </c>
      <c r="D239" s="27">
        <v>-140495.81</v>
      </c>
      <c r="E239" s="27">
        <v>0</v>
      </c>
      <c r="F239" s="27">
        <v>-1565668.53</v>
      </c>
    </row>
    <row r="240" spans="1:6" x14ac:dyDescent="0.2">
      <c r="A240" s="27" t="s">
        <v>2496</v>
      </c>
      <c r="B240" s="27">
        <v>0</v>
      </c>
      <c r="C240" s="27">
        <v>-172767.31</v>
      </c>
      <c r="D240" s="27">
        <v>-17501.38</v>
      </c>
      <c r="E240" s="27">
        <v>0</v>
      </c>
      <c r="F240" s="27">
        <v>-172767.31</v>
      </c>
    </row>
    <row r="241" spans="1:6" x14ac:dyDescent="0.2">
      <c r="A241" s="27" t="s">
        <v>2497</v>
      </c>
      <c r="B241" s="27">
        <v>0</v>
      </c>
      <c r="C241" s="27">
        <v>-60471.18</v>
      </c>
      <c r="D241" s="27">
        <v>-35408.85</v>
      </c>
      <c r="E241" s="27">
        <v>0</v>
      </c>
      <c r="F241" s="27">
        <v>-60471.18</v>
      </c>
    </row>
    <row r="242" spans="1:6" x14ac:dyDescent="0.2">
      <c r="A242" s="27" t="s">
        <v>2498</v>
      </c>
      <c r="B242" s="27">
        <v>0</v>
      </c>
      <c r="C242" s="27">
        <v>-637284.34</v>
      </c>
      <c r="D242" s="27">
        <v>-103131.98</v>
      </c>
      <c r="E242" s="27">
        <v>0</v>
      </c>
      <c r="F242" s="27">
        <v>-637284.34</v>
      </c>
    </row>
    <row r="243" spans="1:6" x14ac:dyDescent="0.2">
      <c r="A243" s="27" t="s">
        <v>2499</v>
      </c>
      <c r="B243" s="27">
        <v>0</v>
      </c>
      <c r="C243" s="27">
        <v>-451944.68</v>
      </c>
      <c r="D243" s="27">
        <v>-9841.07</v>
      </c>
      <c r="E243" s="27">
        <v>0</v>
      </c>
      <c r="F243" s="27">
        <v>-451944.68</v>
      </c>
    </row>
    <row r="244" spans="1:6" x14ac:dyDescent="0.2">
      <c r="A244" s="27" t="s">
        <v>2500</v>
      </c>
      <c r="B244" s="27">
        <v>0</v>
      </c>
      <c r="C244" s="27">
        <v>-1765282.93</v>
      </c>
      <c r="D244" s="27">
        <v>-174090.02</v>
      </c>
      <c r="E244" s="27">
        <v>0</v>
      </c>
      <c r="F244" s="27">
        <v>-1765282.93</v>
      </c>
    </row>
    <row r="245" spans="1:6" x14ac:dyDescent="0.2">
      <c r="A245" s="27" t="s">
        <v>2501</v>
      </c>
      <c r="B245" s="27">
        <v>0</v>
      </c>
      <c r="C245" s="27">
        <v>-84497.98</v>
      </c>
      <c r="D245" s="27">
        <v>-8585.17</v>
      </c>
      <c r="E245" s="27">
        <v>0</v>
      </c>
      <c r="F245" s="27">
        <v>-84497.98</v>
      </c>
    </row>
    <row r="246" spans="1:6" x14ac:dyDescent="0.2">
      <c r="A246" s="27" t="s">
        <v>2502</v>
      </c>
      <c r="B246" s="27">
        <v>0</v>
      </c>
      <c r="C246" s="27">
        <v>-6282906.2300000004</v>
      </c>
      <c r="D246" s="27">
        <v>-1439594.18</v>
      </c>
      <c r="E246" s="27">
        <v>0</v>
      </c>
      <c r="F246" s="27">
        <v>-6282906.2300000004</v>
      </c>
    </row>
    <row r="247" spans="1:6" x14ac:dyDescent="0.2">
      <c r="A247" s="27" t="s">
        <v>2503</v>
      </c>
      <c r="B247" s="27">
        <v>0</v>
      </c>
      <c r="C247" s="27">
        <v>-4688.84</v>
      </c>
      <c r="D247" s="27">
        <v>0</v>
      </c>
      <c r="E247" s="27">
        <v>0</v>
      </c>
      <c r="F247" s="27">
        <v>-4688.84</v>
      </c>
    </row>
    <row r="248" spans="1:6" x14ac:dyDescent="0.2">
      <c r="A248" s="27" t="s">
        <v>2504</v>
      </c>
      <c r="B248" s="27">
        <v>0</v>
      </c>
      <c r="C248" s="27">
        <v>-509882.37</v>
      </c>
      <c r="D248" s="27">
        <v>0</v>
      </c>
      <c r="E248" s="27">
        <v>0</v>
      </c>
      <c r="F248" s="27">
        <v>-509882.37</v>
      </c>
    </row>
    <row r="249" spans="1:6" x14ac:dyDescent="0.2">
      <c r="A249" s="27" t="s">
        <v>2505</v>
      </c>
      <c r="B249" s="27">
        <v>0</v>
      </c>
      <c r="C249" s="27">
        <v>-1144.3699999999999</v>
      </c>
      <c r="D249" s="27">
        <v>0</v>
      </c>
      <c r="E249" s="27">
        <v>0</v>
      </c>
      <c r="F249" s="27">
        <v>-1144.3699999999999</v>
      </c>
    </row>
    <row r="250" spans="1:6" x14ac:dyDescent="0.2">
      <c r="A250" s="27" t="s">
        <v>2506</v>
      </c>
      <c r="B250" s="27">
        <v>0</v>
      </c>
      <c r="C250" s="27">
        <v>-98462.85</v>
      </c>
      <c r="D250" s="27">
        <v>0</v>
      </c>
      <c r="E250" s="27">
        <v>0</v>
      </c>
      <c r="F250" s="27">
        <v>-98462.85</v>
      </c>
    </row>
    <row r="251" spans="1:6" x14ac:dyDescent="0.2">
      <c r="A251" s="27" t="s">
        <v>2507</v>
      </c>
      <c r="B251" s="27">
        <v>0</v>
      </c>
      <c r="C251" s="27">
        <v>-23401.56</v>
      </c>
      <c r="D251" s="27">
        <v>-1002.47</v>
      </c>
      <c r="E251" s="27">
        <v>0</v>
      </c>
      <c r="F251" s="27">
        <v>-23401.56</v>
      </c>
    </row>
    <row r="252" spans="1:6" x14ac:dyDescent="0.2">
      <c r="A252" s="27" t="s">
        <v>2508</v>
      </c>
      <c r="B252" s="27">
        <v>0</v>
      </c>
      <c r="C252" s="27">
        <v>46551859.759999998</v>
      </c>
      <c r="D252" s="27">
        <v>4905324.68</v>
      </c>
      <c r="E252" s="27">
        <v>46551859.759999998</v>
      </c>
      <c r="F252" s="27">
        <v>0</v>
      </c>
    </row>
    <row r="253" spans="1:6" x14ac:dyDescent="0.2">
      <c r="A253" s="27" t="s">
        <v>2509</v>
      </c>
      <c r="B253" s="27">
        <v>0</v>
      </c>
      <c r="C253" s="27">
        <v>4651224.87</v>
      </c>
      <c r="D253" s="27">
        <v>831126.76</v>
      </c>
      <c r="E253" s="27">
        <v>4651224.87</v>
      </c>
      <c r="F253" s="27">
        <v>0</v>
      </c>
    </row>
    <row r="254" spans="1:6" x14ac:dyDescent="0.2">
      <c r="A254" s="27" t="s">
        <v>2510</v>
      </c>
      <c r="B254" s="27">
        <v>0</v>
      </c>
      <c r="C254" s="27">
        <v>129501.86</v>
      </c>
      <c r="D254" s="27">
        <v>28000.14</v>
      </c>
      <c r="E254" s="27">
        <v>129501.86</v>
      </c>
      <c r="F254" s="27">
        <v>0</v>
      </c>
    </row>
    <row r="255" spans="1:6" x14ac:dyDescent="0.2">
      <c r="A255" s="27" t="s">
        <v>2511</v>
      </c>
      <c r="B255" s="27">
        <v>0</v>
      </c>
      <c r="C255" s="27">
        <v>102997.98</v>
      </c>
      <c r="D255" s="27">
        <v>0</v>
      </c>
      <c r="E255" s="27">
        <v>102997.98</v>
      </c>
      <c r="F255" s="27">
        <v>0</v>
      </c>
    </row>
    <row r="256" spans="1:6" x14ac:dyDescent="0.2">
      <c r="A256" s="27" t="s">
        <v>2512</v>
      </c>
      <c r="B256" s="27">
        <v>0</v>
      </c>
      <c r="C256" s="27">
        <v>8000</v>
      </c>
      <c r="D256" s="27">
        <v>0</v>
      </c>
      <c r="E256" s="27">
        <v>8000</v>
      </c>
      <c r="F256" s="27">
        <v>0</v>
      </c>
    </row>
    <row r="257" spans="1:6" x14ac:dyDescent="0.2">
      <c r="A257" s="27" t="s">
        <v>2513</v>
      </c>
      <c r="B257" s="27">
        <v>0</v>
      </c>
      <c r="C257" s="27">
        <v>1862245.99</v>
      </c>
      <c r="D257" s="27">
        <v>101774.77</v>
      </c>
      <c r="E257" s="27">
        <v>1862245.99</v>
      </c>
      <c r="F257" s="27">
        <v>0</v>
      </c>
    </row>
    <row r="258" spans="1:6" x14ac:dyDescent="0.2">
      <c r="A258" s="27" t="s">
        <v>2514</v>
      </c>
      <c r="B258" s="27">
        <v>0</v>
      </c>
      <c r="C258" s="27">
        <v>89571.33</v>
      </c>
      <c r="D258" s="27">
        <v>9407.48</v>
      </c>
      <c r="E258" s="27">
        <v>89571.33</v>
      </c>
      <c r="F258" s="27">
        <v>0</v>
      </c>
    </row>
    <row r="259" spans="1:6" x14ac:dyDescent="0.2">
      <c r="A259" s="27" t="s">
        <v>2515</v>
      </c>
      <c r="B259" s="27">
        <v>0</v>
      </c>
      <c r="C259" s="27">
        <v>5436397.4299999997</v>
      </c>
      <c r="D259" s="27">
        <v>5268933.84</v>
      </c>
      <c r="E259" s="27">
        <v>5436397.4299999997</v>
      </c>
      <c r="F259" s="27">
        <v>0</v>
      </c>
    </row>
    <row r="260" spans="1:6" x14ac:dyDescent="0.2">
      <c r="A260" s="27" t="s">
        <v>2516</v>
      </c>
      <c r="B260" s="27">
        <v>0</v>
      </c>
      <c r="C260" s="27">
        <v>2288484.91</v>
      </c>
      <c r="D260" s="27">
        <v>153232.07</v>
      </c>
      <c r="E260" s="27">
        <v>2288484.91</v>
      </c>
      <c r="F260" s="27">
        <v>0</v>
      </c>
    </row>
    <row r="261" spans="1:6" x14ac:dyDescent="0.2">
      <c r="A261" s="27" t="s">
        <v>2517</v>
      </c>
      <c r="B261" s="27">
        <v>0</v>
      </c>
      <c r="C261" s="27">
        <v>931979.94</v>
      </c>
      <c r="D261" s="27">
        <v>118048.94</v>
      </c>
      <c r="E261" s="27">
        <v>931979.94</v>
      </c>
      <c r="F261" s="27">
        <v>0</v>
      </c>
    </row>
    <row r="262" spans="1:6" x14ac:dyDescent="0.2">
      <c r="A262" s="27" t="s">
        <v>2518</v>
      </c>
      <c r="B262" s="27">
        <v>0</v>
      </c>
      <c r="C262" s="27">
        <v>115262.11</v>
      </c>
      <c r="D262" s="27">
        <v>9824.74</v>
      </c>
      <c r="E262" s="27">
        <v>115262.11</v>
      </c>
      <c r="F262" s="27">
        <v>0</v>
      </c>
    </row>
    <row r="263" spans="1:6" x14ac:dyDescent="0.2">
      <c r="A263" s="27" t="s">
        <v>2519</v>
      </c>
      <c r="B263" s="27">
        <v>0</v>
      </c>
      <c r="C263" s="27">
        <v>21642.99</v>
      </c>
      <c r="D263" s="27">
        <v>21642.99</v>
      </c>
      <c r="E263" s="27">
        <v>21642.99</v>
      </c>
      <c r="F263" s="27">
        <v>0</v>
      </c>
    </row>
    <row r="264" spans="1:6" x14ac:dyDescent="0.2">
      <c r="A264" s="27" t="s">
        <v>2520</v>
      </c>
      <c r="B264" s="27">
        <v>0</v>
      </c>
      <c r="C264" s="27">
        <v>7179181.4100000001</v>
      </c>
      <c r="D264" s="27">
        <v>627126.37</v>
      </c>
      <c r="E264" s="27">
        <v>7179181.4100000001</v>
      </c>
      <c r="F264" s="27">
        <v>0</v>
      </c>
    </row>
    <row r="265" spans="1:6" x14ac:dyDescent="0.2">
      <c r="A265" s="27" t="s">
        <v>2521</v>
      </c>
      <c r="B265" s="27">
        <v>0</v>
      </c>
      <c r="C265" s="27">
        <v>3016655.75</v>
      </c>
      <c r="D265" s="27">
        <v>252834.94</v>
      </c>
      <c r="E265" s="27">
        <v>3016655.75</v>
      </c>
      <c r="F265" s="27">
        <v>0</v>
      </c>
    </row>
    <row r="266" spans="1:6" x14ac:dyDescent="0.2">
      <c r="A266" s="27" t="s">
        <v>2522</v>
      </c>
      <c r="B266" s="27">
        <v>0</v>
      </c>
      <c r="C266" s="27">
        <v>4365534.03</v>
      </c>
      <c r="D266" s="27">
        <v>375893.88</v>
      </c>
      <c r="E266" s="27">
        <v>4365534.03</v>
      </c>
      <c r="F266" s="27">
        <v>0</v>
      </c>
    </row>
    <row r="267" spans="1:6" x14ac:dyDescent="0.2">
      <c r="A267" s="27" t="s">
        <v>2523</v>
      </c>
      <c r="B267" s="27">
        <v>0</v>
      </c>
      <c r="C267" s="27">
        <v>519765.41</v>
      </c>
      <c r="D267" s="27">
        <v>0</v>
      </c>
      <c r="E267" s="27">
        <v>519765.41</v>
      </c>
      <c r="F267" s="27">
        <v>0</v>
      </c>
    </row>
    <row r="268" spans="1:6" x14ac:dyDescent="0.2">
      <c r="A268" s="27" t="s">
        <v>2524</v>
      </c>
      <c r="B268" s="27">
        <v>0</v>
      </c>
      <c r="C268" s="27">
        <v>3628238.47</v>
      </c>
      <c r="D268" s="27">
        <v>405176.38</v>
      </c>
      <c r="E268" s="27">
        <v>3628238.47</v>
      </c>
      <c r="F268" s="27">
        <v>0</v>
      </c>
    </row>
    <row r="269" spans="1:6" x14ac:dyDescent="0.2">
      <c r="A269" s="27" t="s">
        <v>2525</v>
      </c>
      <c r="B269" s="27">
        <v>0</v>
      </c>
      <c r="C269" s="27">
        <v>280924</v>
      </c>
      <c r="D269" s="27">
        <v>0</v>
      </c>
      <c r="E269" s="27">
        <v>280924</v>
      </c>
      <c r="F269" s="27">
        <v>0</v>
      </c>
    </row>
    <row r="270" spans="1:6" x14ac:dyDescent="0.2">
      <c r="A270" s="27" t="s">
        <v>2526</v>
      </c>
      <c r="B270" s="27">
        <v>0</v>
      </c>
      <c r="C270" s="27">
        <v>1816750.8</v>
      </c>
      <c r="D270" s="27">
        <v>43734.19</v>
      </c>
      <c r="E270" s="27">
        <v>1816750.8</v>
      </c>
      <c r="F270" s="27">
        <v>0</v>
      </c>
    </row>
    <row r="271" spans="1:6" x14ac:dyDescent="0.2">
      <c r="A271" s="27" t="s">
        <v>2527</v>
      </c>
      <c r="B271" s="27">
        <v>0</v>
      </c>
      <c r="C271" s="27">
        <v>203111</v>
      </c>
      <c r="D271" s="27">
        <v>15542</v>
      </c>
      <c r="E271" s="27">
        <v>203111</v>
      </c>
      <c r="F271" s="27">
        <v>0</v>
      </c>
    </row>
    <row r="272" spans="1:6" x14ac:dyDescent="0.2">
      <c r="A272" s="27" t="s">
        <v>2528</v>
      </c>
      <c r="B272" s="27">
        <v>0</v>
      </c>
      <c r="C272" s="27">
        <v>61650</v>
      </c>
      <c r="D272" s="27">
        <v>5760</v>
      </c>
      <c r="E272" s="27">
        <v>61650</v>
      </c>
      <c r="F272" s="27">
        <v>0</v>
      </c>
    </row>
    <row r="273" spans="1:6" x14ac:dyDescent="0.2">
      <c r="A273" s="27" t="s">
        <v>2529</v>
      </c>
      <c r="B273" s="27">
        <v>0</v>
      </c>
      <c r="C273" s="27">
        <v>3180</v>
      </c>
      <c r="D273" s="27">
        <v>0</v>
      </c>
      <c r="E273" s="27">
        <v>3180</v>
      </c>
      <c r="F273" s="27">
        <v>0</v>
      </c>
    </row>
    <row r="274" spans="1:6" x14ac:dyDescent="0.2">
      <c r="A274" s="27" t="s">
        <v>2530</v>
      </c>
      <c r="B274" s="27">
        <v>0</v>
      </c>
      <c r="C274" s="27">
        <v>2110974.08</v>
      </c>
      <c r="D274" s="27">
        <v>217941.06</v>
      </c>
      <c r="E274" s="27">
        <v>2110974.08</v>
      </c>
      <c r="F274" s="27">
        <v>0</v>
      </c>
    </row>
    <row r="275" spans="1:6" x14ac:dyDescent="0.2">
      <c r="A275" s="27" t="s">
        <v>2531</v>
      </c>
      <c r="B275" s="27">
        <v>0</v>
      </c>
      <c r="C275" s="27">
        <v>7302603.7199999997</v>
      </c>
      <c r="D275" s="27">
        <v>1037320.3</v>
      </c>
      <c r="E275" s="27">
        <v>7302603.7199999997</v>
      </c>
      <c r="F275" s="27">
        <v>0</v>
      </c>
    </row>
    <row r="276" spans="1:6" x14ac:dyDescent="0.2">
      <c r="A276" s="27" t="s">
        <v>2532</v>
      </c>
      <c r="B276" s="27">
        <v>0</v>
      </c>
      <c r="C276" s="27">
        <v>378500</v>
      </c>
      <c r="D276" s="27">
        <v>0</v>
      </c>
      <c r="E276" s="27">
        <v>378500</v>
      </c>
      <c r="F276" s="27">
        <v>0</v>
      </c>
    </row>
    <row r="277" spans="1:6" x14ac:dyDescent="0.2">
      <c r="A277" s="27" t="s">
        <v>2533</v>
      </c>
      <c r="B277" s="27">
        <v>0</v>
      </c>
      <c r="C277" s="27">
        <v>65883.94</v>
      </c>
      <c r="D277" s="27">
        <v>13666</v>
      </c>
      <c r="E277" s="27">
        <v>65883.94</v>
      </c>
      <c r="F277" s="27">
        <v>0</v>
      </c>
    </row>
    <row r="278" spans="1:6" x14ac:dyDescent="0.2">
      <c r="A278" s="27" t="s">
        <v>2534</v>
      </c>
      <c r="B278" s="27">
        <v>0</v>
      </c>
      <c r="C278" s="27">
        <v>86389.08</v>
      </c>
      <c r="D278" s="27">
        <v>6634</v>
      </c>
      <c r="E278" s="27">
        <v>86389.08</v>
      </c>
      <c r="F278" s="27">
        <v>0</v>
      </c>
    </row>
    <row r="279" spans="1:6" x14ac:dyDescent="0.2">
      <c r="A279" s="27" t="s">
        <v>2535</v>
      </c>
      <c r="B279" s="27">
        <v>0</v>
      </c>
      <c r="C279" s="27">
        <v>695026.02</v>
      </c>
      <c r="D279" s="27">
        <v>1291.71</v>
      </c>
      <c r="E279" s="27">
        <v>695026.02</v>
      </c>
      <c r="F279" s="27">
        <v>0</v>
      </c>
    </row>
    <row r="280" spans="1:6" x14ac:dyDescent="0.2">
      <c r="A280" s="27" t="s">
        <v>2536</v>
      </c>
      <c r="B280" s="27">
        <v>0</v>
      </c>
      <c r="C280" s="27">
        <v>58695.17</v>
      </c>
      <c r="D280" s="27">
        <v>1673</v>
      </c>
      <c r="E280" s="27">
        <v>58695.17</v>
      </c>
      <c r="F280" s="27">
        <v>0</v>
      </c>
    </row>
    <row r="281" spans="1:6" x14ac:dyDescent="0.2">
      <c r="A281" s="27" t="s">
        <v>2537</v>
      </c>
      <c r="B281" s="27">
        <v>0</v>
      </c>
      <c r="C281" s="27">
        <v>3895.95</v>
      </c>
      <c r="D281" s="27">
        <v>0</v>
      </c>
      <c r="E281" s="27">
        <v>3895.95</v>
      </c>
      <c r="F281" s="27">
        <v>0</v>
      </c>
    </row>
    <row r="282" spans="1:6" x14ac:dyDescent="0.2">
      <c r="A282" s="27" t="s">
        <v>2538</v>
      </c>
      <c r="B282" s="27">
        <v>0</v>
      </c>
      <c r="C282" s="27">
        <v>159703.12</v>
      </c>
      <c r="D282" s="27">
        <v>16502.12</v>
      </c>
      <c r="E282" s="27">
        <v>159703.12</v>
      </c>
      <c r="F282" s="27">
        <v>0</v>
      </c>
    </row>
    <row r="283" spans="1:6" x14ac:dyDescent="0.2">
      <c r="A283" s="27" t="s">
        <v>2539</v>
      </c>
      <c r="B283" s="27">
        <v>0</v>
      </c>
      <c r="C283" s="27">
        <v>26581.78</v>
      </c>
      <c r="D283" s="27">
        <v>3920.65</v>
      </c>
      <c r="E283" s="27">
        <v>26581.78</v>
      </c>
      <c r="F283" s="27">
        <v>0</v>
      </c>
    </row>
    <row r="284" spans="1:6" x14ac:dyDescent="0.2">
      <c r="A284" s="27" t="s">
        <v>2540</v>
      </c>
      <c r="B284" s="27">
        <v>0</v>
      </c>
      <c r="C284" s="27">
        <v>447153.3</v>
      </c>
      <c r="D284" s="27">
        <v>73885</v>
      </c>
      <c r="E284" s="27">
        <v>447153.3</v>
      </c>
      <c r="F284" s="27">
        <v>0</v>
      </c>
    </row>
    <row r="285" spans="1:6" x14ac:dyDescent="0.2">
      <c r="A285" s="27" t="s">
        <v>2541</v>
      </c>
      <c r="B285" s="27">
        <v>0</v>
      </c>
      <c r="C285" s="27">
        <v>221839.08</v>
      </c>
      <c r="D285" s="27">
        <v>2907.41</v>
      </c>
      <c r="E285" s="27">
        <v>221839.08</v>
      </c>
      <c r="F285" s="27">
        <v>0</v>
      </c>
    </row>
    <row r="286" spans="1:6" x14ac:dyDescent="0.2">
      <c r="A286" s="27" t="s">
        <v>2542</v>
      </c>
      <c r="B286" s="27">
        <v>0</v>
      </c>
      <c r="C286" s="27">
        <v>231722.91</v>
      </c>
      <c r="D286" s="27">
        <v>6847.82</v>
      </c>
      <c r="E286" s="27">
        <v>231722.91</v>
      </c>
      <c r="F286" s="27">
        <v>0</v>
      </c>
    </row>
    <row r="287" spans="1:6" x14ac:dyDescent="0.2">
      <c r="A287" s="27" t="s">
        <v>2543</v>
      </c>
      <c r="B287" s="27">
        <v>0</v>
      </c>
      <c r="C287" s="27">
        <v>340306.53</v>
      </c>
      <c r="D287" s="27">
        <v>27872.5</v>
      </c>
      <c r="E287" s="27">
        <v>340306.53</v>
      </c>
      <c r="F287" s="27">
        <v>0</v>
      </c>
    </row>
    <row r="288" spans="1:6" x14ac:dyDescent="0.2">
      <c r="A288" s="27" t="s">
        <v>2544</v>
      </c>
      <c r="B288" s="27">
        <v>0</v>
      </c>
      <c r="C288" s="27">
        <v>836804.28</v>
      </c>
      <c r="D288" s="27">
        <v>57646.62</v>
      </c>
      <c r="E288" s="27">
        <v>836804.28</v>
      </c>
      <c r="F288" s="27">
        <v>0</v>
      </c>
    </row>
    <row r="289" spans="1:6" x14ac:dyDescent="0.2">
      <c r="A289" s="27" t="s">
        <v>2545</v>
      </c>
      <c r="B289" s="27">
        <v>0</v>
      </c>
      <c r="C289" s="27">
        <v>1565.54</v>
      </c>
      <c r="D289" s="27">
        <v>413.8</v>
      </c>
      <c r="E289" s="27">
        <v>1565.54</v>
      </c>
      <c r="F289" s="27">
        <v>0</v>
      </c>
    </row>
    <row r="290" spans="1:6" x14ac:dyDescent="0.2">
      <c r="A290" s="27" t="s">
        <v>2546</v>
      </c>
      <c r="B290" s="27">
        <v>0</v>
      </c>
      <c r="C290" s="27">
        <v>18598.98</v>
      </c>
      <c r="D290" s="27">
        <v>0</v>
      </c>
      <c r="E290" s="27">
        <v>18598.98</v>
      </c>
      <c r="F290" s="27">
        <v>0</v>
      </c>
    </row>
    <row r="291" spans="1:6" x14ac:dyDescent="0.2">
      <c r="A291" s="27" t="s">
        <v>2547</v>
      </c>
      <c r="B291" s="27">
        <v>0</v>
      </c>
      <c r="C291" s="27">
        <v>3884520.02</v>
      </c>
      <c r="D291" s="27">
        <v>41273.24</v>
      </c>
      <c r="E291" s="27">
        <v>3884520.02</v>
      </c>
      <c r="F291" s="27">
        <v>0</v>
      </c>
    </row>
    <row r="292" spans="1:6" x14ac:dyDescent="0.2">
      <c r="A292" s="27" t="s">
        <v>2548</v>
      </c>
      <c r="B292" s="27">
        <v>0</v>
      </c>
      <c r="C292" s="27">
        <v>129518.21</v>
      </c>
      <c r="D292" s="27">
        <v>1001.88</v>
      </c>
      <c r="E292" s="27">
        <v>129518.21</v>
      </c>
      <c r="F292" s="27">
        <v>0</v>
      </c>
    </row>
    <row r="293" spans="1:6" x14ac:dyDescent="0.2">
      <c r="A293" s="27" t="s">
        <v>2549</v>
      </c>
      <c r="B293" s="27">
        <v>0</v>
      </c>
      <c r="C293" s="27">
        <v>2520306.2000000002</v>
      </c>
      <c r="D293" s="27">
        <v>255826.28</v>
      </c>
      <c r="E293" s="27">
        <v>2520306.2000000002</v>
      </c>
      <c r="F293" s="27">
        <v>0</v>
      </c>
    </row>
    <row r="294" spans="1:6" x14ac:dyDescent="0.2">
      <c r="A294" s="27" t="s">
        <v>2550</v>
      </c>
      <c r="B294" s="27">
        <v>0</v>
      </c>
      <c r="C294" s="27">
        <v>53860</v>
      </c>
      <c r="D294" s="27">
        <v>7260</v>
      </c>
      <c r="E294" s="27">
        <v>53860</v>
      </c>
      <c r="F294" s="27">
        <v>0</v>
      </c>
    </row>
    <row r="295" spans="1:6" x14ac:dyDescent="0.2">
      <c r="A295" s="27" t="s">
        <v>2551</v>
      </c>
      <c r="B295" s="27">
        <v>0</v>
      </c>
      <c r="C295" s="27">
        <v>16580.52</v>
      </c>
      <c r="D295" s="27">
        <v>0</v>
      </c>
      <c r="E295" s="27">
        <v>16580.52</v>
      </c>
      <c r="F295" s="27">
        <v>0</v>
      </c>
    </row>
    <row r="296" spans="1:6" x14ac:dyDescent="0.2">
      <c r="A296" s="27" t="s">
        <v>2552</v>
      </c>
      <c r="B296" s="27">
        <v>0</v>
      </c>
      <c r="C296" s="27">
        <v>56228.63</v>
      </c>
      <c r="D296" s="27">
        <v>56228.63</v>
      </c>
      <c r="E296" s="27">
        <v>56228.63</v>
      </c>
      <c r="F296" s="27">
        <v>0</v>
      </c>
    </row>
    <row r="297" spans="1:6" x14ac:dyDescent="0.2">
      <c r="A297" s="27" t="s">
        <v>2553</v>
      </c>
      <c r="B297" s="27">
        <v>0</v>
      </c>
      <c r="C297" s="27">
        <v>5911.99</v>
      </c>
      <c r="D297" s="27">
        <v>0</v>
      </c>
      <c r="E297" s="27">
        <v>5911.99</v>
      </c>
      <c r="F297" s="27">
        <v>0</v>
      </c>
    </row>
    <row r="298" spans="1:6" x14ac:dyDescent="0.2">
      <c r="A298" s="27" t="s">
        <v>2554</v>
      </c>
      <c r="B298" s="27">
        <v>0</v>
      </c>
      <c r="C298" s="27">
        <v>99835.03</v>
      </c>
      <c r="D298" s="27">
        <v>0</v>
      </c>
      <c r="E298" s="27">
        <v>99835.03</v>
      </c>
      <c r="F298" s="27">
        <v>0</v>
      </c>
    </row>
    <row r="299" spans="1:6" x14ac:dyDescent="0.2">
      <c r="A299" s="27" t="s">
        <v>2555</v>
      </c>
      <c r="B299" s="27">
        <v>0</v>
      </c>
      <c r="C299" s="27">
        <v>889881.5</v>
      </c>
      <c r="D299" s="27">
        <v>177045.5</v>
      </c>
      <c r="E299" s="27">
        <v>889881.5</v>
      </c>
      <c r="F299" s="27">
        <v>0</v>
      </c>
    </row>
    <row r="300" spans="1:6" x14ac:dyDescent="0.2">
      <c r="A300" s="27" t="s">
        <v>2556</v>
      </c>
      <c r="B300" s="27">
        <v>0</v>
      </c>
      <c r="C300" s="27">
        <v>121736.05</v>
      </c>
      <c r="D300" s="27">
        <v>13789.65</v>
      </c>
      <c r="E300" s="27">
        <v>121736.05</v>
      </c>
      <c r="F300" s="27">
        <v>0</v>
      </c>
    </row>
    <row r="301" spans="1:6" x14ac:dyDescent="0.2">
      <c r="A301" s="27" t="s">
        <v>2557</v>
      </c>
      <c r="B301" s="27">
        <v>0</v>
      </c>
      <c r="C301" s="27">
        <v>5683337.8700000001</v>
      </c>
      <c r="D301" s="27">
        <v>559223.23</v>
      </c>
      <c r="E301" s="27">
        <v>5683337.8700000001</v>
      </c>
      <c r="F301" s="27">
        <v>0</v>
      </c>
    </row>
    <row r="302" spans="1:6" x14ac:dyDescent="0.2">
      <c r="A302" s="27" t="s">
        <v>2558</v>
      </c>
      <c r="B302" s="27">
        <v>0</v>
      </c>
      <c r="C302" s="27">
        <v>1765204.58</v>
      </c>
      <c r="D302" s="27">
        <v>0</v>
      </c>
      <c r="E302" s="27">
        <v>1765204.58</v>
      </c>
      <c r="F302" s="27">
        <v>0</v>
      </c>
    </row>
    <row r="303" spans="1:6" x14ac:dyDescent="0.2">
      <c r="A303" s="27" t="s">
        <v>2559</v>
      </c>
      <c r="B303" s="27">
        <v>0</v>
      </c>
      <c r="C303" s="27">
        <v>131978.65</v>
      </c>
      <c r="D303" s="27">
        <v>17019.169999999998</v>
      </c>
      <c r="E303" s="27">
        <v>131978.65</v>
      </c>
      <c r="F303" s="27">
        <v>0</v>
      </c>
    </row>
    <row r="304" spans="1:6" x14ac:dyDescent="0.2">
      <c r="A304" s="27" t="s">
        <v>2560</v>
      </c>
      <c r="B304" s="27">
        <v>0</v>
      </c>
      <c r="C304" s="27">
        <v>631499.14</v>
      </c>
      <c r="D304" s="27">
        <v>9967</v>
      </c>
      <c r="E304" s="27">
        <v>631499.14</v>
      </c>
      <c r="F304" s="27">
        <v>0</v>
      </c>
    </row>
    <row r="305" spans="1:6" x14ac:dyDescent="0.2">
      <c r="A305" s="27" t="s">
        <v>2561</v>
      </c>
      <c r="B305" s="27">
        <v>0</v>
      </c>
      <c r="C305" s="27">
        <v>348016.22</v>
      </c>
      <c r="D305" s="27">
        <v>53586.93</v>
      </c>
      <c r="E305" s="27">
        <v>348016.22</v>
      </c>
      <c r="F305" s="27">
        <v>0</v>
      </c>
    </row>
    <row r="306" spans="1:6" x14ac:dyDescent="0.2">
      <c r="A306" s="27" t="s">
        <v>2562</v>
      </c>
      <c r="B306" s="27">
        <v>0</v>
      </c>
      <c r="C306" s="27">
        <v>9722.16</v>
      </c>
      <c r="D306" s="27">
        <v>0</v>
      </c>
      <c r="E306" s="27">
        <v>9722.16</v>
      </c>
      <c r="F306" s="27">
        <v>0</v>
      </c>
    </row>
    <row r="307" spans="1:6" x14ac:dyDescent="0.2">
      <c r="A307" s="27" t="s">
        <v>2563</v>
      </c>
      <c r="B307" s="27">
        <v>0</v>
      </c>
      <c r="C307" s="27">
        <v>20377.59</v>
      </c>
      <c r="D307" s="27">
        <v>0</v>
      </c>
      <c r="E307" s="27">
        <v>20377.59</v>
      </c>
      <c r="F307" s="27">
        <v>0</v>
      </c>
    </row>
    <row r="308" spans="1:6" x14ac:dyDescent="0.2">
      <c r="A308" s="27" t="s">
        <v>2564</v>
      </c>
      <c r="B308" s="27">
        <v>0</v>
      </c>
      <c r="C308" s="27">
        <v>234517.63</v>
      </c>
      <c r="D308" s="27">
        <v>37396.39</v>
      </c>
      <c r="E308" s="27">
        <v>234517.63</v>
      </c>
      <c r="F308" s="27">
        <v>0</v>
      </c>
    </row>
    <row r="309" spans="1:6" x14ac:dyDescent="0.2">
      <c r="A309" s="27" t="s">
        <v>2565</v>
      </c>
      <c r="B309" s="27">
        <v>0</v>
      </c>
      <c r="C309" s="27">
        <v>17766.400000000001</v>
      </c>
      <c r="D309" s="27">
        <v>0</v>
      </c>
      <c r="E309" s="27">
        <v>17766.400000000001</v>
      </c>
      <c r="F309" s="27">
        <v>0</v>
      </c>
    </row>
    <row r="310" spans="1:6" x14ac:dyDescent="0.2">
      <c r="A310" s="27" t="s">
        <v>2566</v>
      </c>
      <c r="B310" s="27">
        <v>0</v>
      </c>
      <c r="C310" s="27">
        <v>1082662.23</v>
      </c>
      <c r="D310" s="27">
        <v>19714.03</v>
      </c>
      <c r="E310" s="27">
        <v>1082662.23</v>
      </c>
      <c r="F310" s="27">
        <v>0</v>
      </c>
    </row>
    <row r="311" spans="1:6" x14ac:dyDescent="0.2">
      <c r="A311" s="27" t="s">
        <v>2567</v>
      </c>
      <c r="B311" s="27">
        <v>0</v>
      </c>
      <c r="C311" s="27">
        <v>2316649.63</v>
      </c>
      <c r="D311" s="27">
        <v>96178.67</v>
      </c>
      <c r="E311" s="27">
        <v>2316649.63</v>
      </c>
      <c r="F311" s="27">
        <v>0</v>
      </c>
    </row>
    <row r="312" spans="1:6" x14ac:dyDescent="0.2">
      <c r="A312" s="27" t="s">
        <v>2568</v>
      </c>
      <c r="B312" s="27">
        <v>0</v>
      </c>
      <c r="C312" s="27">
        <v>28505595.07</v>
      </c>
      <c r="D312" s="27">
        <v>2450066.1</v>
      </c>
      <c r="E312" s="27">
        <v>28505595.07</v>
      </c>
      <c r="F312" s="27">
        <v>0</v>
      </c>
    </row>
    <row r="313" spans="1:6" x14ac:dyDescent="0.2">
      <c r="A313" s="27" t="s">
        <v>2569</v>
      </c>
      <c r="B313" s="27">
        <v>0</v>
      </c>
      <c r="C313" s="27">
        <v>211785.26</v>
      </c>
      <c r="D313" s="27">
        <v>-36723.01</v>
      </c>
      <c r="E313" s="27">
        <v>211785.26</v>
      </c>
      <c r="F313" s="27">
        <v>0</v>
      </c>
    </row>
    <row r="314" spans="1:6" x14ac:dyDescent="0.2">
      <c r="A314" s="27" t="s">
        <v>2570</v>
      </c>
      <c r="B314" s="27">
        <v>0</v>
      </c>
      <c r="C314" s="27">
        <v>301333.53999999998</v>
      </c>
      <c r="D314" s="27">
        <v>21333.599999999999</v>
      </c>
      <c r="E314" s="27">
        <v>301333.53999999998</v>
      </c>
      <c r="F314" s="27">
        <v>0</v>
      </c>
    </row>
    <row r="315" spans="1:6" x14ac:dyDescent="0.2">
      <c r="A315" s="27" t="s">
        <v>2571</v>
      </c>
      <c r="B315" s="27">
        <v>0</v>
      </c>
      <c r="C315" s="27">
        <v>35200</v>
      </c>
      <c r="D315" s="27">
        <v>0</v>
      </c>
      <c r="E315" s="27">
        <v>35200</v>
      </c>
      <c r="F315" s="27">
        <v>0</v>
      </c>
    </row>
    <row r="316" spans="1:6" x14ac:dyDescent="0.2">
      <c r="A316" s="27" t="s">
        <v>2572</v>
      </c>
      <c r="B316" s="27">
        <v>0</v>
      </c>
      <c r="C316" s="27">
        <v>132945.67000000001</v>
      </c>
      <c r="D316" s="27">
        <v>65425.95</v>
      </c>
      <c r="E316" s="27">
        <v>132945.67000000001</v>
      </c>
      <c r="F316" s="27">
        <v>0</v>
      </c>
    </row>
    <row r="317" spans="1:6" x14ac:dyDescent="0.2">
      <c r="A317" s="27" t="s">
        <v>2573</v>
      </c>
      <c r="B317" s="27">
        <v>0</v>
      </c>
      <c r="C317" s="27">
        <v>2056.4299999999998</v>
      </c>
      <c r="D317" s="27">
        <v>115.52</v>
      </c>
      <c r="E317" s="27">
        <v>2056.4299999999998</v>
      </c>
      <c r="F317" s="27">
        <v>0</v>
      </c>
    </row>
    <row r="318" spans="1:6" x14ac:dyDescent="0.2">
      <c r="A318" s="27" t="s">
        <v>2574</v>
      </c>
      <c r="B318" s="27">
        <v>0</v>
      </c>
      <c r="C318" s="27">
        <v>55652.160000000003</v>
      </c>
      <c r="D318" s="27">
        <v>4637.68</v>
      </c>
      <c r="E318" s="27">
        <v>55652.160000000003</v>
      </c>
      <c r="F318" s="27">
        <v>0</v>
      </c>
    </row>
    <row r="319" spans="1:6" x14ac:dyDescent="0.2">
      <c r="A319" s="27" t="s">
        <v>2575</v>
      </c>
      <c r="B319" s="27">
        <v>0</v>
      </c>
      <c r="C319" s="27">
        <v>141932.13</v>
      </c>
      <c r="D319" s="27">
        <v>16767.68</v>
      </c>
      <c r="E319" s="27">
        <v>141932.13</v>
      </c>
      <c r="F319" s="27">
        <v>0</v>
      </c>
    </row>
    <row r="320" spans="1:6" x14ac:dyDescent="0.2">
      <c r="A320" s="27" t="s">
        <v>2576</v>
      </c>
      <c r="B320" s="27">
        <v>0</v>
      </c>
      <c r="C320" s="27">
        <v>235200</v>
      </c>
      <c r="D320" s="27">
        <v>39200</v>
      </c>
      <c r="E320" s="27">
        <v>235200</v>
      </c>
      <c r="F320" s="27">
        <v>0</v>
      </c>
    </row>
    <row r="321" spans="1:6" x14ac:dyDescent="0.2">
      <c r="A321" s="27" t="s">
        <v>2577</v>
      </c>
      <c r="B321" s="27">
        <v>0</v>
      </c>
      <c r="C321" s="27">
        <v>344971.16</v>
      </c>
      <c r="D321" s="27">
        <v>134978.06</v>
      </c>
      <c r="E321" s="27">
        <v>344971.16</v>
      </c>
      <c r="F321" s="27">
        <v>0</v>
      </c>
    </row>
    <row r="322" spans="1:6" x14ac:dyDescent="0.2">
      <c r="A322" s="27" t="s">
        <v>2578</v>
      </c>
      <c r="B322" s="27">
        <v>0</v>
      </c>
      <c r="C322" s="27">
        <v>39176.81</v>
      </c>
      <c r="D322" s="27">
        <v>0</v>
      </c>
      <c r="E322" s="27">
        <v>39176.81</v>
      </c>
      <c r="F322" s="27">
        <v>0</v>
      </c>
    </row>
    <row r="323" spans="1:6" x14ac:dyDescent="0.2">
      <c r="A323" s="27" t="s">
        <v>2579</v>
      </c>
      <c r="B323" s="27">
        <v>0</v>
      </c>
      <c r="C323" s="27">
        <v>286280.2</v>
      </c>
      <c r="D323" s="27">
        <v>106280.2</v>
      </c>
      <c r="E323" s="27">
        <v>286280.2</v>
      </c>
      <c r="F323" s="27">
        <v>0</v>
      </c>
    </row>
    <row r="324" spans="1:6" x14ac:dyDescent="0.2">
      <c r="A324" s="27" t="s">
        <v>2580</v>
      </c>
      <c r="B324" s="27">
        <v>0</v>
      </c>
      <c r="C324" s="27">
        <v>1650934.21</v>
      </c>
      <c r="D324" s="27">
        <v>91040.38</v>
      </c>
      <c r="E324" s="27">
        <v>1650934.21</v>
      </c>
      <c r="F324" s="27">
        <v>0</v>
      </c>
    </row>
    <row r="325" spans="1:6" x14ac:dyDescent="0.2">
      <c r="A325" s="27" t="s">
        <v>2581</v>
      </c>
      <c r="B325" s="27">
        <v>0</v>
      </c>
      <c r="C325" s="27">
        <v>283501.44</v>
      </c>
      <c r="D325" s="27">
        <v>35000</v>
      </c>
      <c r="E325" s="27">
        <v>283501.44</v>
      </c>
      <c r="F325" s="27">
        <v>0</v>
      </c>
    </row>
    <row r="326" spans="1:6" x14ac:dyDescent="0.2">
      <c r="A326" s="27" t="s">
        <v>2582</v>
      </c>
      <c r="B326" s="27">
        <v>0</v>
      </c>
      <c r="C326" s="27">
        <v>597513.39</v>
      </c>
      <c r="D326" s="27">
        <v>49776.160000000003</v>
      </c>
      <c r="E326" s="27">
        <v>597513.39</v>
      </c>
      <c r="F326" s="27">
        <v>0</v>
      </c>
    </row>
    <row r="327" spans="1:6" x14ac:dyDescent="0.2">
      <c r="A327" s="27" t="s">
        <v>2583</v>
      </c>
      <c r="B327" s="27">
        <v>0</v>
      </c>
      <c r="C327" s="27">
        <v>11317.5</v>
      </c>
      <c r="D327" s="27">
        <v>0</v>
      </c>
      <c r="E327" s="27">
        <v>11317.5</v>
      </c>
      <c r="F327" s="27">
        <v>0</v>
      </c>
    </row>
    <row r="328" spans="1:6" x14ac:dyDescent="0.2">
      <c r="A328" s="27" t="s">
        <v>2584</v>
      </c>
      <c r="B328" s="27">
        <v>0</v>
      </c>
      <c r="C328" s="27">
        <v>4479838.47</v>
      </c>
      <c r="D328" s="27">
        <v>820192.36</v>
      </c>
      <c r="E328" s="27">
        <v>4479838.47</v>
      </c>
      <c r="F328" s="27">
        <v>0</v>
      </c>
    </row>
    <row r="329" spans="1:6" x14ac:dyDescent="0.2">
      <c r="A329" s="27" t="s">
        <v>2585</v>
      </c>
      <c r="B329" s="27">
        <v>0</v>
      </c>
      <c r="C329" s="27">
        <v>153700</v>
      </c>
      <c r="D329" s="27">
        <v>150000</v>
      </c>
      <c r="E329" s="27">
        <v>153700</v>
      </c>
      <c r="F329" s="27">
        <v>0</v>
      </c>
    </row>
    <row r="330" spans="1:6" x14ac:dyDescent="0.2">
      <c r="A330" s="27" t="s">
        <v>2586</v>
      </c>
      <c r="B330" s="27">
        <v>0</v>
      </c>
      <c r="C330" s="27">
        <v>499253.84</v>
      </c>
      <c r="D330" s="27">
        <v>39400.31</v>
      </c>
      <c r="E330" s="27">
        <v>499253.84</v>
      </c>
      <c r="F330" s="27">
        <v>0</v>
      </c>
    </row>
    <row r="331" spans="1:6" x14ac:dyDescent="0.2">
      <c r="A331" s="27" t="s">
        <v>2587</v>
      </c>
      <c r="B331" s="27">
        <v>0</v>
      </c>
      <c r="C331" s="27">
        <v>691661.94</v>
      </c>
      <c r="D331" s="27">
        <v>22934.98</v>
      </c>
      <c r="E331" s="27">
        <v>691661.94</v>
      </c>
      <c r="F331" s="27">
        <v>0</v>
      </c>
    </row>
    <row r="332" spans="1:6" x14ac:dyDescent="0.2">
      <c r="A332" s="27" t="s">
        <v>2588</v>
      </c>
      <c r="B332" s="27">
        <v>0</v>
      </c>
      <c r="C332" s="27">
        <v>43640.17</v>
      </c>
      <c r="D332" s="27">
        <v>16395.5</v>
      </c>
      <c r="E332" s="27">
        <v>43640.17</v>
      </c>
      <c r="F332" s="27">
        <v>0</v>
      </c>
    </row>
    <row r="333" spans="1:6" x14ac:dyDescent="0.2">
      <c r="A333" s="27" t="s">
        <v>2589</v>
      </c>
      <c r="B333" s="27">
        <v>0</v>
      </c>
      <c r="C333" s="27">
        <v>850897.06</v>
      </c>
      <c r="D333" s="27">
        <v>0</v>
      </c>
      <c r="E333" s="27">
        <v>850897.06</v>
      </c>
      <c r="F333" s="27">
        <v>0</v>
      </c>
    </row>
    <row r="334" spans="1:6" x14ac:dyDescent="0.2">
      <c r="A334" s="27" t="s">
        <v>2590</v>
      </c>
      <c r="B334" s="27">
        <v>0</v>
      </c>
      <c r="C334" s="27">
        <v>21737.42</v>
      </c>
      <c r="D334" s="27">
        <v>0</v>
      </c>
      <c r="E334" s="27">
        <v>21737.42</v>
      </c>
      <c r="F334" s="27">
        <v>0</v>
      </c>
    </row>
    <row r="335" spans="1:6" x14ac:dyDescent="0.2">
      <c r="A335" s="27" t="s">
        <v>2591</v>
      </c>
      <c r="B335" s="27">
        <v>0</v>
      </c>
      <c r="C335" s="27">
        <v>158754.23999999999</v>
      </c>
      <c r="D335" s="27">
        <v>25976.38</v>
      </c>
      <c r="E335" s="27">
        <v>158754.23999999999</v>
      </c>
      <c r="F335" s="27">
        <v>0</v>
      </c>
    </row>
    <row r="336" spans="1:6" x14ac:dyDescent="0.2">
      <c r="A336" s="27" t="s">
        <v>2592</v>
      </c>
      <c r="B336" s="27">
        <v>0</v>
      </c>
      <c r="C336" s="27">
        <v>35027.629999999997</v>
      </c>
      <c r="D336" s="27">
        <v>10388.620000000001</v>
      </c>
      <c r="E336" s="27">
        <v>35027.629999999997</v>
      </c>
      <c r="F336" s="27">
        <v>0</v>
      </c>
    </row>
    <row r="337" spans="1:6" x14ac:dyDescent="0.2">
      <c r="A337" s="27" t="s">
        <v>2593</v>
      </c>
      <c r="B337" s="27">
        <v>0</v>
      </c>
      <c r="C337" s="27">
        <v>1041058.17</v>
      </c>
      <c r="D337" s="27">
        <v>406225.35</v>
      </c>
      <c r="E337" s="27">
        <v>1041058.17</v>
      </c>
      <c r="F337" s="27">
        <v>0</v>
      </c>
    </row>
    <row r="338" spans="1:6" x14ac:dyDescent="0.2">
      <c r="A338" s="27" t="s">
        <v>2594</v>
      </c>
      <c r="B338" s="27">
        <v>0</v>
      </c>
      <c r="C338" s="27">
        <v>2569904.15</v>
      </c>
      <c r="D338" s="27">
        <v>359422.3</v>
      </c>
      <c r="E338" s="27">
        <v>2569904.15</v>
      </c>
      <c r="F338" s="27">
        <v>0</v>
      </c>
    </row>
    <row r="339" spans="1:6" x14ac:dyDescent="0.2">
      <c r="A339" s="27" t="s">
        <v>2595</v>
      </c>
      <c r="B339" s="27">
        <v>0</v>
      </c>
      <c r="C339" s="27">
        <v>5200301.79</v>
      </c>
      <c r="D339" s="27">
        <v>805575.8</v>
      </c>
      <c r="E339" s="27">
        <v>5200301.79</v>
      </c>
      <c r="F339" s="27">
        <v>0</v>
      </c>
    </row>
    <row r="340" spans="1:6" x14ac:dyDescent="0.2">
      <c r="A340" s="27" t="s">
        <v>2596</v>
      </c>
      <c r="B340" s="27">
        <v>0</v>
      </c>
      <c r="C340" s="27">
        <v>550818.78</v>
      </c>
      <c r="D340" s="27">
        <v>57750</v>
      </c>
      <c r="E340" s="27">
        <v>550818.78</v>
      </c>
      <c r="F340" s="27">
        <v>0</v>
      </c>
    </row>
    <row r="341" spans="1:6" x14ac:dyDescent="0.2">
      <c r="A341" s="27" t="s">
        <v>2597</v>
      </c>
      <c r="B341" s="27">
        <v>0</v>
      </c>
      <c r="C341" s="27">
        <v>23527.69</v>
      </c>
      <c r="D341" s="27">
        <v>0</v>
      </c>
      <c r="E341" s="27">
        <v>23527.69</v>
      </c>
      <c r="F341" s="27">
        <v>0</v>
      </c>
    </row>
    <row r="342" spans="1:6" x14ac:dyDescent="0.2">
      <c r="A342" s="27" t="s">
        <v>2598</v>
      </c>
      <c r="B342" s="27">
        <v>0</v>
      </c>
      <c r="C342" s="27">
        <v>1627428.18</v>
      </c>
      <c r="D342" s="27">
        <v>311400.56</v>
      </c>
      <c r="E342" s="27">
        <v>1627428.18</v>
      </c>
      <c r="F342" s="27">
        <v>0</v>
      </c>
    </row>
    <row r="343" spans="1:6" x14ac:dyDescent="0.2">
      <c r="A343" s="27" t="s">
        <v>2599</v>
      </c>
      <c r="B343" s="27">
        <v>0</v>
      </c>
      <c r="C343" s="27">
        <v>182424</v>
      </c>
      <c r="D343" s="27">
        <v>960</v>
      </c>
      <c r="E343" s="27">
        <v>182424</v>
      </c>
      <c r="F343" s="27">
        <v>0</v>
      </c>
    </row>
    <row r="344" spans="1:6" x14ac:dyDescent="0.2">
      <c r="A344" s="27" t="s">
        <v>2600</v>
      </c>
      <c r="B344" s="27">
        <v>0</v>
      </c>
      <c r="C344" s="27">
        <v>1317873.3500000001</v>
      </c>
      <c r="D344" s="27">
        <v>629778.86</v>
      </c>
      <c r="E344" s="27">
        <v>1317873.3500000001</v>
      </c>
      <c r="F344" s="27">
        <v>0</v>
      </c>
    </row>
    <row r="345" spans="1:6" x14ac:dyDescent="0.2">
      <c r="A345" s="27" t="s">
        <v>2601</v>
      </c>
      <c r="B345" s="27">
        <v>0</v>
      </c>
      <c r="C345" s="27">
        <v>1632.38</v>
      </c>
      <c r="D345" s="27">
        <v>0</v>
      </c>
      <c r="E345" s="27">
        <v>1632.38</v>
      </c>
      <c r="F345" s="27">
        <v>0</v>
      </c>
    </row>
    <row r="346" spans="1:6" x14ac:dyDescent="0.2">
      <c r="A346" s="27" t="s">
        <v>2602</v>
      </c>
      <c r="B346" s="27">
        <v>0</v>
      </c>
      <c r="C346" s="27">
        <v>70506.899999999994</v>
      </c>
      <c r="D346" s="27">
        <v>0</v>
      </c>
      <c r="E346" s="27">
        <v>70506.899999999994</v>
      </c>
      <c r="F346" s="27">
        <v>0</v>
      </c>
    </row>
    <row r="347" spans="1:6" x14ac:dyDescent="0.2">
      <c r="A347" s="27" t="s">
        <v>2603</v>
      </c>
      <c r="B347" s="27">
        <v>0</v>
      </c>
      <c r="C347" s="27">
        <v>33563.29</v>
      </c>
      <c r="D347" s="27">
        <v>1526.9</v>
      </c>
      <c r="E347" s="27">
        <v>33563.29</v>
      </c>
      <c r="F347" s="27">
        <v>0</v>
      </c>
    </row>
    <row r="348" spans="1:6" x14ac:dyDescent="0.2">
      <c r="A348" s="27" t="s">
        <v>2604</v>
      </c>
      <c r="B348" s="27">
        <v>0</v>
      </c>
      <c r="C348" s="27">
        <v>107332.18</v>
      </c>
      <c r="D348" s="27">
        <v>6164.72</v>
      </c>
      <c r="E348" s="27">
        <v>107332.18</v>
      </c>
      <c r="F348" s="27">
        <v>0</v>
      </c>
    </row>
    <row r="349" spans="1:6" x14ac:dyDescent="0.2">
      <c r="A349" s="27" t="s">
        <v>2605</v>
      </c>
      <c r="B349" s="27">
        <v>0</v>
      </c>
      <c r="C349" s="27">
        <v>14012.21</v>
      </c>
      <c r="D349" s="27">
        <v>2611.9699999999998</v>
      </c>
      <c r="E349" s="27">
        <v>14012.21</v>
      </c>
      <c r="F349" s="27">
        <v>0</v>
      </c>
    </row>
    <row r="350" spans="1:6" x14ac:dyDescent="0.2">
      <c r="A350" s="27" t="s">
        <v>2606</v>
      </c>
      <c r="B350" s="27">
        <v>0</v>
      </c>
      <c r="C350" s="27">
        <v>78569.63</v>
      </c>
      <c r="D350" s="27">
        <v>5864.32</v>
      </c>
      <c r="E350" s="27">
        <v>78569.63</v>
      </c>
      <c r="F350" s="27">
        <v>0</v>
      </c>
    </row>
    <row r="351" spans="1:6" x14ac:dyDescent="0.2">
      <c r="A351" s="27" t="s">
        <v>2607</v>
      </c>
      <c r="B351" s="27">
        <v>0</v>
      </c>
      <c r="C351" s="27">
        <v>8246716.2599999998</v>
      </c>
      <c r="D351" s="27">
        <v>681585.11</v>
      </c>
      <c r="E351" s="27">
        <v>8246716.2599999998</v>
      </c>
      <c r="F351" s="27">
        <v>0</v>
      </c>
    </row>
    <row r="352" spans="1:6" x14ac:dyDescent="0.2">
      <c r="A352" s="27" t="s">
        <v>2608</v>
      </c>
      <c r="B352" s="27">
        <v>0</v>
      </c>
      <c r="C352" s="27">
        <v>18342.830000000002</v>
      </c>
      <c r="D352" s="27">
        <v>3894.98</v>
      </c>
      <c r="E352" s="27">
        <v>18342.830000000002</v>
      </c>
      <c r="F352" s="27">
        <v>0</v>
      </c>
    </row>
    <row r="353" spans="1:6" x14ac:dyDescent="0.2">
      <c r="A353" s="27" t="s">
        <v>2609</v>
      </c>
      <c r="B353" s="27">
        <v>0</v>
      </c>
      <c r="C353" s="27">
        <v>19349.55</v>
      </c>
      <c r="D353" s="27">
        <v>0</v>
      </c>
      <c r="E353" s="27">
        <v>19349.55</v>
      </c>
      <c r="F353" s="27">
        <v>0</v>
      </c>
    </row>
    <row r="354" spans="1:6" x14ac:dyDescent="0.2">
      <c r="A354" s="27" t="s">
        <v>2610</v>
      </c>
      <c r="B354" s="27">
        <v>0</v>
      </c>
      <c r="C354" s="27">
        <v>1957500</v>
      </c>
      <c r="D354" s="27">
        <v>139947</v>
      </c>
      <c r="E354" s="27">
        <v>1957500</v>
      </c>
      <c r="F354" s="27">
        <v>0</v>
      </c>
    </row>
    <row r="355" spans="1:6" x14ac:dyDescent="0.2">
      <c r="A355" s="27" t="s">
        <v>2611</v>
      </c>
      <c r="B355" s="27">
        <v>0</v>
      </c>
      <c r="C355" s="27">
        <v>76992.100000000006</v>
      </c>
      <c r="D355" s="27">
        <v>0</v>
      </c>
      <c r="E355" s="27">
        <v>76992.100000000006</v>
      </c>
      <c r="F355" s="27">
        <v>0</v>
      </c>
    </row>
    <row r="356" spans="1:6" x14ac:dyDescent="0.2">
      <c r="A356" s="27" t="s">
        <v>2612</v>
      </c>
      <c r="B356" s="27">
        <v>0</v>
      </c>
      <c r="C356" s="27">
        <v>1234225.3700000001</v>
      </c>
      <c r="D356" s="27">
        <v>1234225.3700000001</v>
      </c>
      <c r="E356" s="27">
        <v>1234225.3700000001</v>
      </c>
      <c r="F356" s="27">
        <v>0</v>
      </c>
    </row>
    <row r="357" spans="1:6" x14ac:dyDescent="0.2">
      <c r="A357" s="27" t="s">
        <v>2613</v>
      </c>
      <c r="B357" s="27">
        <v>0</v>
      </c>
      <c r="C357" s="27">
        <v>18596469.949999999</v>
      </c>
      <c r="D357" s="27">
        <v>18596469.949999999</v>
      </c>
      <c r="E357" s="27">
        <v>18596469.949999999</v>
      </c>
      <c r="F357" s="27">
        <v>0</v>
      </c>
    </row>
    <row r="358" spans="1:6" x14ac:dyDescent="0.2">
      <c r="A358" s="27" t="s">
        <v>2614</v>
      </c>
      <c r="B358" s="27">
        <v>0</v>
      </c>
      <c r="C358" s="27">
        <v>296041.06</v>
      </c>
      <c r="D358" s="27">
        <v>296041.06</v>
      </c>
      <c r="E358" s="27">
        <v>296041.06</v>
      </c>
      <c r="F358" s="27">
        <v>0</v>
      </c>
    </row>
    <row r="359" spans="1:6" x14ac:dyDescent="0.2">
      <c r="A359" s="27" t="s">
        <v>2615</v>
      </c>
      <c r="B359" s="27">
        <v>0</v>
      </c>
      <c r="C359" s="27">
        <v>1434082.52</v>
      </c>
      <c r="D359" s="27">
        <v>1434082.52</v>
      </c>
      <c r="E359" s="27">
        <v>1434082.52</v>
      </c>
      <c r="F359" s="27">
        <v>0</v>
      </c>
    </row>
    <row r="360" spans="1:6" x14ac:dyDescent="0.2">
      <c r="A360" s="27" t="s">
        <v>2616</v>
      </c>
      <c r="B360" s="27">
        <v>0</v>
      </c>
      <c r="C360" s="27">
        <v>20000</v>
      </c>
      <c r="D360" s="27">
        <v>20000</v>
      </c>
      <c r="E360" s="27">
        <v>20000</v>
      </c>
      <c r="F360" s="27">
        <v>0</v>
      </c>
    </row>
    <row r="361" spans="1:6" x14ac:dyDescent="0.2">
      <c r="A361" s="27" t="s">
        <v>2617</v>
      </c>
      <c r="B361" s="27">
        <v>0</v>
      </c>
      <c r="C361" s="27">
        <v>5901.49</v>
      </c>
      <c r="D361" s="27">
        <v>5901.49</v>
      </c>
      <c r="E361" s="27">
        <v>5901.49</v>
      </c>
      <c r="F361" s="27">
        <v>0</v>
      </c>
    </row>
    <row r="362" spans="1:6" x14ac:dyDescent="0.2">
      <c r="A362" s="27" t="s">
        <v>2618</v>
      </c>
      <c r="B362" s="27">
        <v>0</v>
      </c>
      <c r="C362" s="27">
        <v>13920</v>
      </c>
      <c r="D362" s="27">
        <v>13920</v>
      </c>
      <c r="E362" s="27">
        <v>13920</v>
      </c>
      <c r="F362" s="27">
        <v>0</v>
      </c>
    </row>
    <row r="363" spans="1:6" x14ac:dyDescent="0.2">
      <c r="A363" s="27" t="s">
        <v>2619</v>
      </c>
      <c r="B363" s="27">
        <v>0</v>
      </c>
      <c r="C363" s="27">
        <v>143020.65</v>
      </c>
      <c r="D363" s="27">
        <v>143020.65</v>
      </c>
      <c r="E363" s="27">
        <v>143020.65</v>
      </c>
      <c r="F363" s="27">
        <v>0</v>
      </c>
    </row>
    <row r="364" spans="1:6" x14ac:dyDescent="0.2">
      <c r="A364" s="27" t="s">
        <v>2620</v>
      </c>
      <c r="B364" s="27">
        <v>0</v>
      </c>
      <c r="C364" s="27">
        <v>3455856.55</v>
      </c>
      <c r="D364" s="27">
        <v>3455856.55</v>
      </c>
      <c r="E364" s="27">
        <v>3455856.55</v>
      </c>
      <c r="F364" s="27">
        <v>0</v>
      </c>
    </row>
    <row r="365" spans="1:6" x14ac:dyDescent="0.2">
      <c r="A365" s="27" t="s">
        <v>2621</v>
      </c>
      <c r="B365" s="27">
        <v>0</v>
      </c>
      <c r="C365" s="27">
        <v>139640.4</v>
      </c>
      <c r="D365" s="27">
        <v>139640.4</v>
      </c>
      <c r="E365" s="27">
        <v>139640.4</v>
      </c>
      <c r="F365" s="27">
        <v>0</v>
      </c>
    </row>
    <row r="366" spans="1:6" x14ac:dyDescent="0.2">
      <c r="A366" s="27" t="s">
        <v>2622</v>
      </c>
      <c r="B366" s="27">
        <v>0</v>
      </c>
      <c r="C366" s="27">
        <v>12756.54</v>
      </c>
      <c r="D366" s="27">
        <v>12756.54</v>
      </c>
      <c r="E366" s="27">
        <v>12756.54</v>
      </c>
      <c r="F366" s="27">
        <v>0</v>
      </c>
    </row>
    <row r="367" spans="1:6" x14ac:dyDescent="0.2">
      <c r="A367" s="27" t="s">
        <v>2623</v>
      </c>
      <c r="B367" s="27">
        <v>0</v>
      </c>
      <c r="C367" s="27">
        <v>7240.21</v>
      </c>
      <c r="D367" s="27">
        <v>7240.21</v>
      </c>
      <c r="E367" s="27">
        <v>7240.21</v>
      </c>
      <c r="F367" s="27">
        <v>0</v>
      </c>
    </row>
    <row r="368" spans="1:6" x14ac:dyDescent="0.2">
      <c r="A368" s="27" t="s">
        <v>2624</v>
      </c>
      <c r="B368" s="27">
        <v>0</v>
      </c>
      <c r="C368" s="27">
        <v>114057.56</v>
      </c>
      <c r="D368" s="27">
        <v>114057.56</v>
      </c>
      <c r="E368" s="27">
        <v>114057.56</v>
      </c>
      <c r="F368" s="27">
        <v>0</v>
      </c>
    </row>
    <row r="369" spans="1:6" x14ac:dyDescent="0.2">
      <c r="A369" s="27" t="s">
        <v>2625</v>
      </c>
      <c r="B369" s="27">
        <v>0</v>
      </c>
      <c r="C369" s="27">
        <v>353444.33</v>
      </c>
      <c r="D369" s="27">
        <v>353444.33</v>
      </c>
      <c r="E369" s="27">
        <v>353444.33</v>
      </c>
      <c r="F369" s="27">
        <v>0</v>
      </c>
    </row>
    <row r="370" spans="1:6" x14ac:dyDescent="0.2">
      <c r="A370" s="27" t="s">
        <v>2626</v>
      </c>
      <c r="B370" s="27">
        <v>0</v>
      </c>
      <c r="C370" s="27">
        <v>43279.360000000001</v>
      </c>
      <c r="D370" s="27">
        <v>43279.360000000001</v>
      </c>
      <c r="E370" s="27">
        <v>43279.360000000001</v>
      </c>
      <c r="F370" s="27">
        <v>0</v>
      </c>
    </row>
    <row r="371" spans="1:6" x14ac:dyDescent="0.2">
      <c r="A371" s="27" t="s">
        <v>2627</v>
      </c>
      <c r="B371" s="27">
        <v>0</v>
      </c>
      <c r="C371" s="27">
        <v>83399.03</v>
      </c>
      <c r="D371" s="27">
        <v>83399.03</v>
      </c>
      <c r="E371" s="27">
        <v>83399.03</v>
      </c>
      <c r="F371" s="27">
        <v>0</v>
      </c>
    </row>
    <row r="372" spans="1:6" x14ac:dyDescent="0.2">
      <c r="A372" s="27" t="s">
        <v>2628</v>
      </c>
      <c r="B372" s="27">
        <v>0</v>
      </c>
      <c r="C372" s="27">
        <v>211801.17</v>
      </c>
      <c r="D372" s="27">
        <v>211801.17</v>
      </c>
      <c r="E372" s="27">
        <v>211801.17</v>
      </c>
      <c r="F372" s="27">
        <v>0</v>
      </c>
    </row>
    <row r="373" spans="1:6" x14ac:dyDescent="0.2">
      <c r="A373" s="27" t="s">
        <v>2629</v>
      </c>
      <c r="B373" s="27">
        <v>0</v>
      </c>
      <c r="C373" s="27">
        <v>100288.35</v>
      </c>
      <c r="D373" s="27">
        <v>100288.35</v>
      </c>
      <c r="E373" s="27">
        <v>100288.35</v>
      </c>
      <c r="F373" s="27">
        <v>0</v>
      </c>
    </row>
    <row r="374" spans="1:6" x14ac:dyDescent="0.2">
      <c r="A374" s="27" t="s">
        <v>2630</v>
      </c>
      <c r="B374" s="27">
        <v>0</v>
      </c>
      <c r="C374" s="27">
        <v>492088.37</v>
      </c>
      <c r="D374" s="27">
        <v>492088.37</v>
      </c>
      <c r="E374" s="27">
        <v>492088.37</v>
      </c>
      <c r="F374" s="27">
        <v>0</v>
      </c>
    </row>
    <row r="375" spans="1:6" x14ac:dyDescent="0.2">
      <c r="A375" s="27" t="s">
        <v>2631</v>
      </c>
      <c r="B375" s="27">
        <v>0</v>
      </c>
      <c r="C375" s="27">
        <v>138618.21</v>
      </c>
      <c r="D375" s="27">
        <v>138618.21</v>
      </c>
      <c r="E375" s="27">
        <v>138618.21</v>
      </c>
      <c r="F375" s="27">
        <v>0</v>
      </c>
    </row>
    <row r="376" spans="1:6" x14ac:dyDescent="0.2">
      <c r="A376" s="27" t="s">
        <v>2632</v>
      </c>
      <c r="B376" s="27">
        <v>0</v>
      </c>
      <c r="C376" s="27">
        <v>66871.929999999993</v>
      </c>
      <c r="D376" s="27">
        <v>66871.929999999993</v>
      </c>
      <c r="E376" s="27">
        <v>66871.929999999993</v>
      </c>
      <c r="F376" s="27">
        <v>0</v>
      </c>
    </row>
    <row r="377" spans="1:6" x14ac:dyDescent="0.2">
      <c r="A377" s="27" t="s">
        <v>2633</v>
      </c>
      <c r="B377" s="27">
        <v>0</v>
      </c>
      <c r="C377" s="27">
        <v>13.02</v>
      </c>
      <c r="D377" s="27">
        <v>3.75</v>
      </c>
      <c r="E377" s="27">
        <v>13.02</v>
      </c>
      <c r="F377" s="27">
        <v>0</v>
      </c>
    </row>
    <row r="378" spans="1:6" x14ac:dyDescent="0.2">
      <c r="A378" s="27" t="s">
        <v>2634</v>
      </c>
      <c r="B378" s="27">
        <v>0</v>
      </c>
      <c r="C378" s="27">
        <v>159133.39000000001</v>
      </c>
      <c r="D378" s="27">
        <v>159133.39000000001</v>
      </c>
      <c r="E378" s="27">
        <v>159133.39000000001</v>
      </c>
      <c r="F378" s="27">
        <v>0</v>
      </c>
    </row>
    <row r="379" spans="1:6" x14ac:dyDescent="0.2">
      <c r="A379" s="27" t="s">
        <v>2635</v>
      </c>
      <c r="B379" s="27">
        <v>0</v>
      </c>
      <c r="C379" s="27">
        <v>39</v>
      </c>
      <c r="D379" s="27">
        <v>1</v>
      </c>
      <c r="E379" s="27">
        <v>39</v>
      </c>
      <c r="F379" s="27">
        <v>0</v>
      </c>
    </row>
    <row r="380" spans="1:6" x14ac:dyDescent="0.2">
      <c r="A380" s="27" t="s">
        <v>2636</v>
      </c>
      <c r="B380" s="27">
        <v>0</v>
      </c>
      <c r="C380" s="27">
        <v>-39</v>
      </c>
      <c r="D380" s="27">
        <v>-1</v>
      </c>
      <c r="E380" s="27">
        <v>0</v>
      </c>
      <c r="F380" s="27">
        <v>-39</v>
      </c>
    </row>
    <row r="381" spans="1:6" x14ac:dyDescent="0.2">
      <c r="A381" s="27" t="s">
        <v>2637</v>
      </c>
      <c r="B381" s="27">
        <v>0</v>
      </c>
      <c r="C381" s="27">
        <v>293779553.39999998</v>
      </c>
      <c r="D381" s="27">
        <v>44868053.399999999</v>
      </c>
      <c r="E381" s="27">
        <v>293779553.39999998</v>
      </c>
      <c r="F381" s="27">
        <v>0</v>
      </c>
    </row>
    <row r="382" spans="1:6" x14ac:dyDescent="0.2">
      <c r="A382" s="27" t="s">
        <v>2638</v>
      </c>
      <c r="B382" s="27">
        <v>0</v>
      </c>
      <c r="C382" s="27">
        <v>0</v>
      </c>
      <c r="D382" s="27">
        <v>-6605039.8200000003</v>
      </c>
      <c r="E382" s="27">
        <v>0</v>
      </c>
      <c r="F382" s="27">
        <v>0</v>
      </c>
    </row>
    <row r="383" spans="1:6" x14ac:dyDescent="0.2">
      <c r="A383" s="27" t="s">
        <v>2639</v>
      </c>
      <c r="B383" s="27">
        <v>0</v>
      </c>
      <c r="C383" s="27">
        <v>0</v>
      </c>
      <c r="D383" s="27">
        <v>-13549863.07</v>
      </c>
      <c r="E383" s="27">
        <v>0</v>
      </c>
      <c r="F383" s="27">
        <v>0</v>
      </c>
    </row>
    <row r="384" spans="1:6" x14ac:dyDescent="0.2">
      <c r="A384" s="27" t="s">
        <v>2640</v>
      </c>
      <c r="B384" s="27">
        <v>0</v>
      </c>
      <c r="C384" s="27">
        <v>0</v>
      </c>
      <c r="D384" s="27">
        <v>17630355.739999998</v>
      </c>
      <c r="E384" s="27">
        <v>0</v>
      </c>
      <c r="F384" s="27">
        <v>0</v>
      </c>
    </row>
    <row r="385" spans="1:6" x14ac:dyDescent="0.2">
      <c r="A385" s="27" t="s">
        <v>2641</v>
      </c>
      <c r="B385" s="27">
        <v>0</v>
      </c>
      <c r="C385" s="27">
        <v>0</v>
      </c>
      <c r="D385" s="27">
        <v>251436047.15000001</v>
      </c>
      <c r="E385" s="27">
        <v>0</v>
      </c>
      <c r="F385" s="27">
        <v>0</v>
      </c>
    </row>
    <row r="386" spans="1:6" x14ac:dyDescent="0.2">
      <c r="A386" s="27" t="s">
        <v>2642</v>
      </c>
      <c r="B386" s="27">
        <v>0</v>
      </c>
      <c r="C386" s="27">
        <v>-258817461.36000001</v>
      </c>
      <c r="D386" s="27">
        <v>-9905961.3599999994</v>
      </c>
      <c r="E386" s="27">
        <v>0</v>
      </c>
      <c r="F386" s="27">
        <v>-258817461.36000001</v>
      </c>
    </row>
    <row r="387" spans="1:6" x14ac:dyDescent="0.2">
      <c r="A387" s="27" t="s">
        <v>2643</v>
      </c>
      <c r="B387" s="27">
        <v>0</v>
      </c>
      <c r="C387" s="27">
        <v>0</v>
      </c>
      <c r="D387" s="27">
        <v>-202168236.34999999</v>
      </c>
      <c r="E387" s="27">
        <v>0</v>
      </c>
      <c r="F387" s="27">
        <v>0</v>
      </c>
    </row>
    <row r="388" spans="1:6" x14ac:dyDescent="0.2">
      <c r="A388" s="27" t="s">
        <v>2644</v>
      </c>
      <c r="B388" s="27">
        <v>0</v>
      </c>
      <c r="C388" s="27">
        <v>0</v>
      </c>
      <c r="D388" s="27">
        <v>249900653.59</v>
      </c>
      <c r="E388" s="27">
        <v>0</v>
      </c>
      <c r="F388" s="27">
        <v>0</v>
      </c>
    </row>
    <row r="389" spans="1:6" x14ac:dyDescent="0.2">
      <c r="A389" s="27" t="s">
        <v>2645</v>
      </c>
      <c r="B389" s="27">
        <v>0</v>
      </c>
      <c r="C389" s="27">
        <v>0</v>
      </c>
      <c r="D389" s="27">
        <v>-2520849.21</v>
      </c>
      <c r="E389" s="27">
        <v>0</v>
      </c>
      <c r="F389" s="27">
        <v>0</v>
      </c>
    </row>
    <row r="390" spans="1:6" x14ac:dyDescent="0.2">
      <c r="A390" s="27" t="s">
        <v>2646</v>
      </c>
      <c r="B390" s="27">
        <v>0</v>
      </c>
      <c r="C390" s="27">
        <v>0</v>
      </c>
      <c r="D390" s="27">
        <v>-84426107.469999999</v>
      </c>
      <c r="E390" s="27">
        <v>0</v>
      </c>
      <c r="F390" s="27">
        <v>0</v>
      </c>
    </row>
    <row r="391" spans="1:6" x14ac:dyDescent="0.2">
      <c r="A391" s="27" t="s">
        <v>2647</v>
      </c>
      <c r="B391" s="27">
        <v>0</v>
      </c>
      <c r="C391" s="27">
        <v>0</v>
      </c>
      <c r="D391" s="27">
        <v>82142788.040000007</v>
      </c>
      <c r="E391" s="27">
        <v>0</v>
      </c>
      <c r="F391" s="27">
        <v>0</v>
      </c>
    </row>
    <row r="392" spans="1:6" x14ac:dyDescent="0.2">
      <c r="A392" s="27" t="s">
        <v>2648</v>
      </c>
      <c r="B392" s="27">
        <v>0</v>
      </c>
      <c r="C392" s="27">
        <v>0</v>
      </c>
      <c r="D392" s="27">
        <v>-82142788.040000007</v>
      </c>
      <c r="E392" s="27">
        <v>0</v>
      </c>
      <c r="F392" s="27">
        <v>0</v>
      </c>
    </row>
    <row r="393" spans="1:6" x14ac:dyDescent="0.2">
      <c r="A393" s="27" t="s">
        <v>2649</v>
      </c>
      <c r="B393" s="27">
        <v>0</v>
      </c>
      <c r="C393" s="27">
        <v>0</v>
      </c>
      <c r="D393" s="27">
        <v>-8824246.8300000001</v>
      </c>
      <c r="E393" s="27">
        <v>0</v>
      </c>
      <c r="F393" s="27">
        <v>0</v>
      </c>
    </row>
    <row r="394" spans="1:6" x14ac:dyDescent="0.2">
      <c r="A394" s="27" t="s">
        <v>2650</v>
      </c>
      <c r="B394" s="27">
        <v>0</v>
      </c>
      <c r="C394" s="27">
        <v>0</v>
      </c>
      <c r="D394" s="27">
        <v>-200872713.72999999</v>
      </c>
      <c r="E394" s="27">
        <v>0</v>
      </c>
      <c r="F394" s="27">
        <v>0</v>
      </c>
    </row>
    <row r="395" spans="1:6" x14ac:dyDescent="0.2">
      <c r="A395" s="27" t="s">
        <v>2651</v>
      </c>
      <c r="B395" s="27">
        <v>0</v>
      </c>
      <c r="C395" s="27">
        <v>-34962092.039999999</v>
      </c>
      <c r="D395" s="27">
        <v>-34962092.039999999</v>
      </c>
      <c r="E395" s="27">
        <v>0</v>
      </c>
      <c r="F395" s="27">
        <v>-34962092.039999999</v>
      </c>
    </row>
    <row r="396" spans="1:6" x14ac:dyDescent="0.2">
      <c r="A396" s="27" t="s">
        <v>2652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8"/>
  <sheetViews>
    <sheetView topLeftCell="A95" zoomScale="90" zoomScaleNormal="90" workbookViewId="0">
      <selection activeCell="F102" sqref="F102:F120"/>
    </sheetView>
  </sheetViews>
  <sheetFormatPr baseColWidth="10" defaultRowHeight="14.4" x14ac:dyDescent="0.3"/>
  <cols>
    <col min="1" max="1" width="68.5546875" style="35" bestFit="1" customWidth="1"/>
    <col min="2" max="2" width="16.44140625" style="35" customWidth="1"/>
    <col min="3" max="3" width="15.109375" style="35" bestFit="1" customWidth="1"/>
    <col min="4" max="4" width="14.109375" style="35" bestFit="1" customWidth="1"/>
    <col min="5" max="5" width="16.33203125" style="35" bestFit="1" customWidth="1"/>
    <col min="6" max="6" width="18.33203125" style="35" bestFit="1" customWidth="1"/>
    <col min="7" max="7" width="18" style="35" customWidth="1"/>
    <col min="8" max="8" width="13.88671875" style="35" bestFit="1" customWidth="1"/>
    <col min="9" max="256" width="11.44140625" style="35"/>
    <col min="257" max="257" width="68.5546875" style="35" bestFit="1" customWidth="1"/>
    <col min="258" max="258" width="16.44140625" style="35" customWidth="1"/>
    <col min="259" max="259" width="15.109375" style="35" bestFit="1" customWidth="1"/>
    <col min="260" max="260" width="14.109375" style="35" bestFit="1" customWidth="1"/>
    <col min="261" max="261" width="16.33203125" style="35" bestFit="1" customWidth="1"/>
    <col min="262" max="262" width="18.33203125" style="35" bestFit="1" customWidth="1"/>
    <col min="263" max="263" width="18" style="35" customWidth="1"/>
    <col min="264" max="512" width="11.44140625" style="35"/>
    <col min="513" max="513" width="68.5546875" style="35" bestFit="1" customWidth="1"/>
    <col min="514" max="514" width="16.44140625" style="35" customWidth="1"/>
    <col min="515" max="515" width="15.109375" style="35" bestFit="1" customWidth="1"/>
    <col min="516" max="516" width="14.109375" style="35" bestFit="1" customWidth="1"/>
    <col min="517" max="517" width="16.33203125" style="35" bestFit="1" customWidth="1"/>
    <col min="518" max="518" width="18.33203125" style="35" bestFit="1" customWidth="1"/>
    <col min="519" max="519" width="18" style="35" customWidth="1"/>
    <col min="520" max="768" width="11.44140625" style="35"/>
    <col min="769" max="769" width="68.5546875" style="35" bestFit="1" customWidth="1"/>
    <col min="770" max="770" width="16.44140625" style="35" customWidth="1"/>
    <col min="771" max="771" width="15.109375" style="35" bestFit="1" customWidth="1"/>
    <col min="772" max="772" width="14.109375" style="35" bestFit="1" customWidth="1"/>
    <col min="773" max="773" width="16.33203125" style="35" bestFit="1" customWidth="1"/>
    <col min="774" max="774" width="18.33203125" style="35" bestFit="1" customWidth="1"/>
    <col min="775" max="775" width="18" style="35" customWidth="1"/>
    <col min="776" max="1024" width="11.44140625" style="35"/>
    <col min="1025" max="1025" width="68.5546875" style="35" bestFit="1" customWidth="1"/>
    <col min="1026" max="1026" width="16.44140625" style="35" customWidth="1"/>
    <col min="1027" max="1027" width="15.109375" style="35" bestFit="1" customWidth="1"/>
    <col min="1028" max="1028" width="14.109375" style="35" bestFit="1" customWidth="1"/>
    <col min="1029" max="1029" width="16.33203125" style="35" bestFit="1" customWidth="1"/>
    <col min="1030" max="1030" width="18.33203125" style="35" bestFit="1" customWidth="1"/>
    <col min="1031" max="1031" width="18" style="35" customWidth="1"/>
    <col min="1032" max="1280" width="11.44140625" style="35"/>
    <col min="1281" max="1281" width="68.5546875" style="35" bestFit="1" customWidth="1"/>
    <col min="1282" max="1282" width="16.44140625" style="35" customWidth="1"/>
    <col min="1283" max="1283" width="15.109375" style="35" bestFit="1" customWidth="1"/>
    <col min="1284" max="1284" width="14.109375" style="35" bestFit="1" customWidth="1"/>
    <col min="1285" max="1285" width="16.33203125" style="35" bestFit="1" customWidth="1"/>
    <col min="1286" max="1286" width="18.33203125" style="35" bestFit="1" customWidth="1"/>
    <col min="1287" max="1287" width="18" style="35" customWidth="1"/>
    <col min="1288" max="1536" width="11.44140625" style="35"/>
    <col min="1537" max="1537" width="68.5546875" style="35" bestFit="1" customWidth="1"/>
    <col min="1538" max="1538" width="16.44140625" style="35" customWidth="1"/>
    <col min="1539" max="1539" width="15.109375" style="35" bestFit="1" customWidth="1"/>
    <col min="1540" max="1540" width="14.109375" style="35" bestFit="1" customWidth="1"/>
    <col min="1541" max="1541" width="16.33203125" style="35" bestFit="1" customWidth="1"/>
    <col min="1542" max="1542" width="18.33203125" style="35" bestFit="1" customWidth="1"/>
    <col min="1543" max="1543" width="18" style="35" customWidth="1"/>
    <col min="1544" max="1792" width="11.44140625" style="35"/>
    <col min="1793" max="1793" width="68.5546875" style="35" bestFit="1" customWidth="1"/>
    <col min="1794" max="1794" width="16.44140625" style="35" customWidth="1"/>
    <col min="1795" max="1795" width="15.109375" style="35" bestFit="1" customWidth="1"/>
    <col min="1796" max="1796" width="14.109375" style="35" bestFit="1" customWidth="1"/>
    <col min="1797" max="1797" width="16.33203125" style="35" bestFit="1" customWidth="1"/>
    <col min="1798" max="1798" width="18.33203125" style="35" bestFit="1" customWidth="1"/>
    <col min="1799" max="1799" width="18" style="35" customWidth="1"/>
    <col min="1800" max="2048" width="11.44140625" style="35"/>
    <col min="2049" max="2049" width="68.5546875" style="35" bestFit="1" customWidth="1"/>
    <col min="2050" max="2050" width="16.44140625" style="35" customWidth="1"/>
    <col min="2051" max="2051" width="15.109375" style="35" bestFit="1" customWidth="1"/>
    <col min="2052" max="2052" width="14.109375" style="35" bestFit="1" customWidth="1"/>
    <col min="2053" max="2053" width="16.33203125" style="35" bestFit="1" customWidth="1"/>
    <col min="2054" max="2054" width="18.33203125" style="35" bestFit="1" customWidth="1"/>
    <col min="2055" max="2055" width="18" style="35" customWidth="1"/>
    <col min="2056" max="2304" width="11.44140625" style="35"/>
    <col min="2305" max="2305" width="68.5546875" style="35" bestFit="1" customWidth="1"/>
    <col min="2306" max="2306" width="16.44140625" style="35" customWidth="1"/>
    <col min="2307" max="2307" width="15.109375" style="35" bestFit="1" customWidth="1"/>
    <col min="2308" max="2308" width="14.109375" style="35" bestFit="1" customWidth="1"/>
    <col min="2309" max="2309" width="16.33203125" style="35" bestFit="1" customWidth="1"/>
    <col min="2310" max="2310" width="18.33203125" style="35" bestFit="1" customWidth="1"/>
    <col min="2311" max="2311" width="18" style="35" customWidth="1"/>
    <col min="2312" max="2560" width="11.44140625" style="35"/>
    <col min="2561" max="2561" width="68.5546875" style="35" bestFit="1" customWidth="1"/>
    <col min="2562" max="2562" width="16.44140625" style="35" customWidth="1"/>
    <col min="2563" max="2563" width="15.109375" style="35" bestFit="1" customWidth="1"/>
    <col min="2564" max="2564" width="14.109375" style="35" bestFit="1" customWidth="1"/>
    <col min="2565" max="2565" width="16.33203125" style="35" bestFit="1" customWidth="1"/>
    <col min="2566" max="2566" width="18.33203125" style="35" bestFit="1" customWidth="1"/>
    <col min="2567" max="2567" width="18" style="35" customWidth="1"/>
    <col min="2568" max="2816" width="11.44140625" style="35"/>
    <col min="2817" max="2817" width="68.5546875" style="35" bestFit="1" customWidth="1"/>
    <col min="2818" max="2818" width="16.44140625" style="35" customWidth="1"/>
    <col min="2819" max="2819" width="15.109375" style="35" bestFit="1" customWidth="1"/>
    <col min="2820" max="2820" width="14.109375" style="35" bestFit="1" customWidth="1"/>
    <col min="2821" max="2821" width="16.33203125" style="35" bestFit="1" customWidth="1"/>
    <col min="2822" max="2822" width="18.33203125" style="35" bestFit="1" customWidth="1"/>
    <col min="2823" max="2823" width="18" style="35" customWidth="1"/>
    <col min="2824" max="3072" width="11.44140625" style="35"/>
    <col min="3073" max="3073" width="68.5546875" style="35" bestFit="1" customWidth="1"/>
    <col min="3074" max="3074" width="16.44140625" style="35" customWidth="1"/>
    <col min="3075" max="3075" width="15.109375" style="35" bestFit="1" customWidth="1"/>
    <col min="3076" max="3076" width="14.109375" style="35" bestFit="1" customWidth="1"/>
    <col min="3077" max="3077" width="16.33203125" style="35" bestFit="1" customWidth="1"/>
    <col min="3078" max="3078" width="18.33203125" style="35" bestFit="1" customWidth="1"/>
    <col min="3079" max="3079" width="18" style="35" customWidth="1"/>
    <col min="3080" max="3328" width="11.44140625" style="35"/>
    <col min="3329" max="3329" width="68.5546875" style="35" bestFit="1" customWidth="1"/>
    <col min="3330" max="3330" width="16.44140625" style="35" customWidth="1"/>
    <col min="3331" max="3331" width="15.109375" style="35" bestFit="1" customWidth="1"/>
    <col min="3332" max="3332" width="14.109375" style="35" bestFit="1" customWidth="1"/>
    <col min="3333" max="3333" width="16.33203125" style="35" bestFit="1" customWidth="1"/>
    <col min="3334" max="3334" width="18.33203125" style="35" bestFit="1" customWidth="1"/>
    <col min="3335" max="3335" width="18" style="35" customWidth="1"/>
    <col min="3336" max="3584" width="11.44140625" style="35"/>
    <col min="3585" max="3585" width="68.5546875" style="35" bestFit="1" customWidth="1"/>
    <col min="3586" max="3586" width="16.44140625" style="35" customWidth="1"/>
    <col min="3587" max="3587" width="15.109375" style="35" bestFit="1" customWidth="1"/>
    <col min="3588" max="3588" width="14.109375" style="35" bestFit="1" customWidth="1"/>
    <col min="3589" max="3589" width="16.33203125" style="35" bestFit="1" customWidth="1"/>
    <col min="3590" max="3590" width="18.33203125" style="35" bestFit="1" customWidth="1"/>
    <col min="3591" max="3591" width="18" style="35" customWidth="1"/>
    <col min="3592" max="3840" width="11.44140625" style="35"/>
    <col min="3841" max="3841" width="68.5546875" style="35" bestFit="1" customWidth="1"/>
    <col min="3842" max="3842" width="16.44140625" style="35" customWidth="1"/>
    <col min="3843" max="3843" width="15.109375" style="35" bestFit="1" customWidth="1"/>
    <col min="3844" max="3844" width="14.109375" style="35" bestFit="1" customWidth="1"/>
    <col min="3845" max="3845" width="16.33203125" style="35" bestFit="1" customWidth="1"/>
    <col min="3846" max="3846" width="18.33203125" style="35" bestFit="1" customWidth="1"/>
    <col min="3847" max="3847" width="18" style="35" customWidth="1"/>
    <col min="3848" max="4096" width="11.44140625" style="35"/>
    <col min="4097" max="4097" width="68.5546875" style="35" bestFit="1" customWidth="1"/>
    <col min="4098" max="4098" width="16.44140625" style="35" customWidth="1"/>
    <col min="4099" max="4099" width="15.109375" style="35" bestFit="1" customWidth="1"/>
    <col min="4100" max="4100" width="14.109375" style="35" bestFit="1" customWidth="1"/>
    <col min="4101" max="4101" width="16.33203125" style="35" bestFit="1" customWidth="1"/>
    <col min="4102" max="4102" width="18.33203125" style="35" bestFit="1" customWidth="1"/>
    <col min="4103" max="4103" width="18" style="35" customWidth="1"/>
    <col min="4104" max="4352" width="11.44140625" style="35"/>
    <col min="4353" max="4353" width="68.5546875" style="35" bestFit="1" customWidth="1"/>
    <col min="4354" max="4354" width="16.44140625" style="35" customWidth="1"/>
    <col min="4355" max="4355" width="15.109375" style="35" bestFit="1" customWidth="1"/>
    <col min="4356" max="4356" width="14.109375" style="35" bestFit="1" customWidth="1"/>
    <col min="4357" max="4357" width="16.33203125" style="35" bestFit="1" customWidth="1"/>
    <col min="4358" max="4358" width="18.33203125" style="35" bestFit="1" customWidth="1"/>
    <col min="4359" max="4359" width="18" style="35" customWidth="1"/>
    <col min="4360" max="4608" width="11.44140625" style="35"/>
    <col min="4609" max="4609" width="68.5546875" style="35" bestFit="1" customWidth="1"/>
    <col min="4610" max="4610" width="16.44140625" style="35" customWidth="1"/>
    <col min="4611" max="4611" width="15.109375" style="35" bestFit="1" customWidth="1"/>
    <col min="4612" max="4612" width="14.109375" style="35" bestFit="1" customWidth="1"/>
    <col min="4613" max="4613" width="16.33203125" style="35" bestFit="1" customWidth="1"/>
    <col min="4614" max="4614" width="18.33203125" style="35" bestFit="1" customWidth="1"/>
    <col min="4615" max="4615" width="18" style="35" customWidth="1"/>
    <col min="4616" max="4864" width="11.44140625" style="35"/>
    <col min="4865" max="4865" width="68.5546875" style="35" bestFit="1" customWidth="1"/>
    <col min="4866" max="4866" width="16.44140625" style="35" customWidth="1"/>
    <col min="4867" max="4867" width="15.109375" style="35" bestFit="1" customWidth="1"/>
    <col min="4868" max="4868" width="14.109375" style="35" bestFit="1" customWidth="1"/>
    <col min="4869" max="4869" width="16.33203125" style="35" bestFit="1" customWidth="1"/>
    <col min="4870" max="4870" width="18.33203125" style="35" bestFit="1" customWidth="1"/>
    <col min="4871" max="4871" width="18" style="35" customWidth="1"/>
    <col min="4872" max="5120" width="11.44140625" style="35"/>
    <col min="5121" max="5121" width="68.5546875" style="35" bestFit="1" customWidth="1"/>
    <col min="5122" max="5122" width="16.44140625" style="35" customWidth="1"/>
    <col min="5123" max="5123" width="15.109375" style="35" bestFit="1" customWidth="1"/>
    <col min="5124" max="5124" width="14.109375" style="35" bestFit="1" customWidth="1"/>
    <col min="5125" max="5125" width="16.33203125" style="35" bestFit="1" customWidth="1"/>
    <col min="5126" max="5126" width="18.33203125" style="35" bestFit="1" customWidth="1"/>
    <col min="5127" max="5127" width="18" style="35" customWidth="1"/>
    <col min="5128" max="5376" width="11.44140625" style="35"/>
    <col min="5377" max="5377" width="68.5546875" style="35" bestFit="1" customWidth="1"/>
    <col min="5378" max="5378" width="16.44140625" style="35" customWidth="1"/>
    <col min="5379" max="5379" width="15.109375" style="35" bestFit="1" customWidth="1"/>
    <col min="5380" max="5380" width="14.109375" style="35" bestFit="1" customWidth="1"/>
    <col min="5381" max="5381" width="16.33203125" style="35" bestFit="1" customWidth="1"/>
    <col min="5382" max="5382" width="18.33203125" style="35" bestFit="1" customWidth="1"/>
    <col min="5383" max="5383" width="18" style="35" customWidth="1"/>
    <col min="5384" max="5632" width="11.44140625" style="35"/>
    <col min="5633" max="5633" width="68.5546875" style="35" bestFit="1" customWidth="1"/>
    <col min="5634" max="5634" width="16.44140625" style="35" customWidth="1"/>
    <col min="5635" max="5635" width="15.109375" style="35" bestFit="1" customWidth="1"/>
    <col min="5636" max="5636" width="14.109375" style="35" bestFit="1" customWidth="1"/>
    <col min="5637" max="5637" width="16.33203125" style="35" bestFit="1" customWidth="1"/>
    <col min="5638" max="5638" width="18.33203125" style="35" bestFit="1" customWidth="1"/>
    <col min="5639" max="5639" width="18" style="35" customWidth="1"/>
    <col min="5640" max="5888" width="11.44140625" style="35"/>
    <col min="5889" max="5889" width="68.5546875" style="35" bestFit="1" customWidth="1"/>
    <col min="5890" max="5890" width="16.44140625" style="35" customWidth="1"/>
    <col min="5891" max="5891" width="15.109375" style="35" bestFit="1" customWidth="1"/>
    <col min="5892" max="5892" width="14.109375" style="35" bestFit="1" customWidth="1"/>
    <col min="5893" max="5893" width="16.33203125" style="35" bestFit="1" customWidth="1"/>
    <col min="5894" max="5894" width="18.33203125" style="35" bestFit="1" customWidth="1"/>
    <col min="5895" max="5895" width="18" style="35" customWidth="1"/>
    <col min="5896" max="6144" width="11.44140625" style="35"/>
    <col min="6145" max="6145" width="68.5546875" style="35" bestFit="1" customWidth="1"/>
    <col min="6146" max="6146" width="16.44140625" style="35" customWidth="1"/>
    <col min="6147" max="6147" width="15.109375" style="35" bestFit="1" customWidth="1"/>
    <col min="6148" max="6148" width="14.109375" style="35" bestFit="1" customWidth="1"/>
    <col min="6149" max="6149" width="16.33203125" style="35" bestFit="1" customWidth="1"/>
    <col min="6150" max="6150" width="18.33203125" style="35" bestFit="1" customWidth="1"/>
    <col min="6151" max="6151" width="18" style="35" customWidth="1"/>
    <col min="6152" max="6400" width="11.44140625" style="35"/>
    <col min="6401" max="6401" width="68.5546875" style="35" bestFit="1" customWidth="1"/>
    <col min="6402" max="6402" width="16.44140625" style="35" customWidth="1"/>
    <col min="6403" max="6403" width="15.109375" style="35" bestFit="1" customWidth="1"/>
    <col min="6404" max="6404" width="14.109375" style="35" bestFit="1" customWidth="1"/>
    <col min="6405" max="6405" width="16.33203125" style="35" bestFit="1" customWidth="1"/>
    <col min="6406" max="6406" width="18.33203125" style="35" bestFit="1" customWidth="1"/>
    <col min="6407" max="6407" width="18" style="35" customWidth="1"/>
    <col min="6408" max="6656" width="11.44140625" style="35"/>
    <col min="6657" max="6657" width="68.5546875" style="35" bestFit="1" customWidth="1"/>
    <col min="6658" max="6658" width="16.44140625" style="35" customWidth="1"/>
    <col min="6659" max="6659" width="15.109375" style="35" bestFit="1" customWidth="1"/>
    <col min="6660" max="6660" width="14.109375" style="35" bestFit="1" customWidth="1"/>
    <col min="6661" max="6661" width="16.33203125" style="35" bestFit="1" customWidth="1"/>
    <col min="6662" max="6662" width="18.33203125" style="35" bestFit="1" customWidth="1"/>
    <col min="6663" max="6663" width="18" style="35" customWidth="1"/>
    <col min="6664" max="6912" width="11.44140625" style="35"/>
    <col min="6913" max="6913" width="68.5546875" style="35" bestFit="1" customWidth="1"/>
    <col min="6914" max="6914" width="16.44140625" style="35" customWidth="1"/>
    <col min="6915" max="6915" width="15.109375" style="35" bestFit="1" customWidth="1"/>
    <col min="6916" max="6916" width="14.109375" style="35" bestFit="1" customWidth="1"/>
    <col min="6917" max="6917" width="16.33203125" style="35" bestFit="1" customWidth="1"/>
    <col min="6918" max="6918" width="18.33203125" style="35" bestFit="1" customWidth="1"/>
    <col min="6919" max="6919" width="18" style="35" customWidth="1"/>
    <col min="6920" max="7168" width="11.44140625" style="35"/>
    <col min="7169" max="7169" width="68.5546875" style="35" bestFit="1" customWidth="1"/>
    <col min="7170" max="7170" width="16.44140625" style="35" customWidth="1"/>
    <col min="7171" max="7171" width="15.109375" style="35" bestFit="1" customWidth="1"/>
    <col min="7172" max="7172" width="14.109375" style="35" bestFit="1" customWidth="1"/>
    <col min="7173" max="7173" width="16.33203125" style="35" bestFit="1" customWidth="1"/>
    <col min="7174" max="7174" width="18.33203125" style="35" bestFit="1" customWidth="1"/>
    <col min="7175" max="7175" width="18" style="35" customWidth="1"/>
    <col min="7176" max="7424" width="11.44140625" style="35"/>
    <col min="7425" max="7425" width="68.5546875" style="35" bestFit="1" customWidth="1"/>
    <col min="7426" max="7426" width="16.44140625" style="35" customWidth="1"/>
    <col min="7427" max="7427" width="15.109375" style="35" bestFit="1" customWidth="1"/>
    <col min="7428" max="7428" width="14.109375" style="35" bestFit="1" customWidth="1"/>
    <col min="7429" max="7429" width="16.33203125" style="35" bestFit="1" customWidth="1"/>
    <col min="7430" max="7430" width="18.33203125" style="35" bestFit="1" customWidth="1"/>
    <col min="7431" max="7431" width="18" style="35" customWidth="1"/>
    <col min="7432" max="7680" width="11.44140625" style="35"/>
    <col min="7681" max="7681" width="68.5546875" style="35" bestFit="1" customWidth="1"/>
    <col min="7682" max="7682" width="16.44140625" style="35" customWidth="1"/>
    <col min="7683" max="7683" width="15.109375" style="35" bestFit="1" customWidth="1"/>
    <col min="7684" max="7684" width="14.109375" style="35" bestFit="1" customWidth="1"/>
    <col min="7685" max="7685" width="16.33203125" style="35" bestFit="1" customWidth="1"/>
    <col min="7686" max="7686" width="18.33203125" style="35" bestFit="1" customWidth="1"/>
    <col min="7687" max="7687" width="18" style="35" customWidth="1"/>
    <col min="7688" max="7936" width="11.44140625" style="35"/>
    <col min="7937" max="7937" width="68.5546875" style="35" bestFit="1" customWidth="1"/>
    <col min="7938" max="7938" width="16.44140625" style="35" customWidth="1"/>
    <col min="7939" max="7939" width="15.109375" style="35" bestFit="1" customWidth="1"/>
    <col min="7940" max="7940" width="14.109375" style="35" bestFit="1" customWidth="1"/>
    <col min="7941" max="7941" width="16.33203125" style="35" bestFit="1" customWidth="1"/>
    <col min="7942" max="7942" width="18.33203125" style="35" bestFit="1" customWidth="1"/>
    <col min="7943" max="7943" width="18" style="35" customWidth="1"/>
    <col min="7944" max="8192" width="11.44140625" style="35"/>
    <col min="8193" max="8193" width="68.5546875" style="35" bestFit="1" customWidth="1"/>
    <col min="8194" max="8194" width="16.44140625" style="35" customWidth="1"/>
    <col min="8195" max="8195" width="15.109375" style="35" bestFit="1" customWidth="1"/>
    <col min="8196" max="8196" width="14.109375" style="35" bestFit="1" customWidth="1"/>
    <col min="8197" max="8197" width="16.33203125" style="35" bestFit="1" customWidth="1"/>
    <col min="8198" max="8198" width="18.33203125" style="35" bestFit="1" customWidth="1"/>
    <col min="8199" max="8199" width="18" style="35" customWidth="1"/>
    <col min="8200" max="8448" width="11.44140625" style="35"/>
    <col min="8449" max="8449" width="68.5546875" style="35" bestFit="1" customWidth="1"/>
    <col min="8450" max="8450" width="16.44140625" style="35" customWidth="1"/>
    <col min="8451" max="8451" width="15.109375" style="35" bestFit="1" customWidth="1"/>
    <col min="8452" max="8452" width="14.109375" style="35" bestFit="1" customWidth="1"/>
    <col min="8453" max="8453" width="16.33203125" style="35" bestFit="1" customWidth="1"/>
    <col min="8454" max="8454" width="18.33203125" style="35" bestFit="1" customWidth="1"/>
    <col min="8455" max="8455" width="18" style="35" customWidth="1"/>
    <col min="8456" max="8704" width="11.44140625" style="35"/>
    <col min="8705" max="8705" width="68.5546875" style="35" bestFit="1" customWidth="1"/>
    <col min="8706" max="8706" width="16.44140625" style="35" customWidth="1"/>
    <col min="8707" max="8707" width="15.109375" style="35" bestFit="1" customWidth="1"/>
    <col min="8708" max="8708" width="14.109375" style="35" bestFit="1" customWidth="1"/>
    <col min="8709" max="8709" width="16.33203125" style="35" bestFit="1" customWidth="1"/>
    <col min="8710" max="8710" width="18.33203125" style="35" bestFit="1" customWidth="1"/>
    <col min="8711" max="8711" width="18" style="35" customWidth="1"/>
    <col min="8712" max="8960" width="11.44140625" style="35"/>
    <col min="8961" max="8961" width="68.5546875" style="35" bestFit="1" customWidth="1"/>
    <col min="8962" max="8962" width="16.44140625" style="35" customWidth="1"/>
    <col min="8963" max="8963" width="15.109375" style="35" bestFit="1" customWidth="1"/>
    <col min="8964" max="8964" width="14.109375" style="35" bestFit="1" customWidth="1"/>
    <col min="8965" max="8965" width="16.33203125" style="35" bestFit="1" customWidth="1"/>
    <col min="8966" max="8966" width="18.33203125" style="35" bestFit="1" customWidth="1"/>
    <col min="8967" max="8967" width="18" style="35" customWidth="1"/>
    <col min="8968" max="9216" width="11.44140625" style="35"/>
    <col min="9217" max="9217" width="68.5546875" style="35" bestFit="1" customWidth="1"/>
    <col min="9218" max="9218" width="16.44140625" style="35" customWidth="1"/>
    <col min="9219" max="9219" width="15.109375" style="35" bestFit="1" customWidth="1"/>
    <col min="9220" max="9220" width="14.109375" style="35" bestFit="1" customWidth="1"/>
    <col min="9221" max="9221" width="16.33203125" style="35" bestFit="1" customWidth="1"/>
    <col min="9222" max="9222" width="18.33203125" style="35" bestFit="1" customWidth="1"/>
    <col min="9223" max="9223" width="18" style="35" customWidth="1"/>
    <col min="9224" max="9472" width="11.44140625" style="35"/>
    <col min="9473" max="9473" width="68.5546875" style="35" bestFit="1" customWidth="1"/>
    <col min="9474" max="9474" width="16.44140625" style="35" customWidth="1"/>
    <col min="9475" max="9475" width="15.109375" style="35" bestFit="1" customWidth="1"/>
    <col min="9476" max="9476" width="14.109375" style="35" bestFit="1" customWidth="1"/>
    <col min="9477" max="9477" width="16.33203125" style="35" bestFit="1" customWidth="1"/>
    <col min="9478" max="9478" width="18.33203125" style="35" bestFit="1" customWidth="1"/>
    <col min="9479" max="9479" width="18" style="35" customWidth="1"/>
    <col min="9480" max="9728" width="11.44140625" style="35"/>
    <col min="9729" max="9729" width="68.5546875" style="35" bestFit="1" customWidth="1"/>
    <col min="9730" max="9730" width="16.44140625" style="35" customWidth="1"/>
    <col min="9731" max="9731" width="15.109375" style="35" bestFit="1" customWidth="1"/>
    <col min="9732" max="9732" width="14.109375" style="35" bestFit="1" customWidth="1"/>
    <col min="9733" max="9733" width="16.33203125" style="35" bestFit="1" customWidth="1"/>
    <col min="9734" max="9734" width="18.33203125" style="35" bestFit="1" customWidth="1"/>
    <col min="9735" max="9735" width="18" style="35" customWidth="1"/>
    <col min="9736" max="9984" width="11.44140625" style="35"/>
    <col min="9985" max="9985" width="68.5546875" style="35" bestFit="1" customWidth="1"/>
    <col min="9986" max="9986" width="16.44140625" style="35" customWidth="1"/>
    <col min="9987" max="9987" width="15.109375" style="35" bestFit="1" customWidth="1"/>
    <col min="9988" max="9988" width="14.109375" style="35" bestFit="1" customWidth="1"/>
    <col min="9989" max="9989" width="16.33203125" style="35" bestFit="1" customWidth="1"/>
    <col min="9990" max="9990" width="18.33203125" style="35" bestFit="1" customWidth="1"/>
    <col min="9991" max="9991" width="18" style="35" customWidth="1"/>
    <col min="9992" max="10240" width="11.44140625" style="35"/>
    <col min="10241" max="10241" width="68.5546875" style="35" bestFit="1" customWidth="1"/>
    <col min="10242" max="10242" width="16.44140625" style="35" customWidth="1"/>
    <col min="10243" max="10243" width="15.109375" style="35" bestFit="1" customWidth="1"/>
    <col min="10244" max="10244" width="14.109375" style="35" bestFit="1" customWidth="1"/>
    <col min="10245" max="10245" width="16.33203125" style="35" bestFit="1" customWidth="1"/>
    <col min="10246" max="10246" width="18.33203125" style="35" bestFit="1" customWidth="1"/>
    <col min="10247" max="10247" width="18" style="35" customWidth="1"/>
    <col min="10248" max="10496" width="11.44140625" style="35"/>
    <col min="10497" max="10497" width="68.5546875" style="35" bestFit="1" customWidth="1"/>
    <col min="10498" max="10498" width="16.44140625" style="35" customWidth="1"/>
    <col min="10499" max="10499" width="15.109375" style="35" bestFit="1" customWidth="1"/>
    <col min="10500" max="10500" width="14.109375" style="35" bestFit="1" customWidth="1"/>
    <col min="10501" max="10501" width="16.33203125" style="35" bestFit="1" customWidth="1"/>
    <col min="10502" max="10502" width="18.33203125" style="35" bestFit="1" customWidth="1"/>
    <col min="10503" max="10503" width="18" style="35" customWidth="1"/>
    <col min="10504" max="10752" width="11.44140625" style="35"/>
    <col min="10753" max="10753" width="68.5546875" style="35" bestFit="1" customWidth="1"/>
    <col min="10754" max="10754" width="16.44140625" style="35" customWidth="1"/>
    <col min="10755" max="10755" width="15.109375" style="35" bestFit="1" customWidth="1"/>
    <col min="10756" max="10756" width="14.109375" style="35" bestFit="1" customWidth="1"/>
    <col min="10757" max="10757" width="16.33203125" style="35" bestFit="1" customWidth="1"/>
    <col min="10758" max="10758" width="18.33203125" style="35" bestFit="1" customWidth="1"/>
    <col min="10759" max="10759" width="18" style="35" customWidth="1"/>
    <col min="10760" max="11008" width="11.44140625" style="35"/>
    <col min="11009" max="11009" width="68.5546875" style="35" bestFit="1" customWidth="1"/>
    <col min="11010" max="11010" width="16.44140625" style="35" customWidth="1"/>
    <col min="11011" max="11011" width="15.109375" style="35" bestFit="1" customWidth="1"/>
    <col min="11012" max="11012" width="14.109375" style="35" bestFit="1" customWidth="1"/>
    <col min="11013" max="11013" width="16.33203125" style="35" bestFit="1" customWidth="1"/>
    <col min="11014" max="11014" width="18.33203125" style="35" bestFit="1" customWidth="1"/>
    <col min="11015" max="11015" width="18" style="35" customWidth="1"/>
    <col min="11016" max="11264" width="11.44140625" style="35"/>
    <col min="11265" max="11265" width="68.5546875" style="35" bestFit="1" customWidth="1"/>
    <col min="11266" max="11266" width="16.44140625" style="35" customWidth="1"/>
    <col min="11267" max="11267" width="15.109375" style="35" bestFit="1" customWidth="1"/>
    <col min="11268" max="11268" width="14.109375" style="35" bestFit="1" customWidth="1"/>
    <col min="11269" max="11269" width="16.33203125" style="35" bestFit="1" customWidth="1"/>
    <col min="11270" max="11270" width="18.33203125" style="35" bestFit="1" customWidth="1"/>
    <col min="11271" max="11271" width="18" style="35" customWidth="1"/>
    <col min="11272" max="11520" width="11.44140625" style="35"/>
    <col min="11521" max="11521" width="68.5546875" style="35" bestFit="1" customWidth="1"/>
    <col min="11522" max="11522" width="16.44140625" style="35" customWidth="1"/>
    <col min="11523" max="11523" width="15.109375" style="35" bestFit="1" customWidth="1"/>
    <col min="11524" max="11524" width="14.109375" style="35" bestFit="1" customWidth="1"/>
    <col min="11525" max="11525" width="16.33203125" style="35" bestFit="1" customWidth="1"/>
    <col min="11526" max="11526" width="18.33203125" style="35" bestFit="1" customWidth="1"/>
    <col min="11527" max="11527" width="18" style="35" customWidth="1"/>
    <col min="11528" max="11776" width="11.44140625" style="35"/>
    <col min="11777" max="11777" width="68.5546875" style="35" bestFit="1" customWidth="1"/>
    <col min="11778" max="11778" width="16.44140625" style="35" customWidth="1"/>
    <col min="11779" max="11779" width="15.109375" style="35" bestFit="1" customWidth="1"/>
    <col min="11780" max="11780" width="14.109375" style="35" bestFit="1" customWidth="1"/>
    <col min="11781" max="11781" width="16.33203125" style="35" bestFit="1" customWidth="1"/>
    <col min="11782" max="11782" width="18.33203125" style="35" bestFit="1" customWidth="1"/>
    <col min="11783" max="11783" width="18" style="35" customWidth="1"/>
    <col min="11784" max="12032" width="11.44140625" style="35"/>
    <col min="12033" max="12033" width="68.5546875" style="35" bestFit="1" customWidth="1"/>
    <col min="12034" max="12034" width="16.44140625" style="35" customWidth="1"/>
    <col min="12035" max="12035" width="15.109375" style="35" bestFit="1" customWidth="1"/>
    <col min="12036" max="12036" width="14.109375" style="35" bestFit="1" customWidth="1"/>
    <col min="12037" max="12037" width="16.33203125" style="35" bestFit="1" customWidth="1"/>
    <col min="12038" max="12038" width="18.33203125" style="35" bestFit="1" customWidth="1"/>
    <col min="12039" max="12039" width="18" style="35" customWidth="1"/>
    <col min="12040" max="12288" width="11.44140625" style="35"/>
    <col min="12289" max="12289" width="68.5546875" style="35" bestFit="1" customWidth="1"/>
    <col min="12290" max="12290" width="16.44140625" style="35" customWidth="1"/>
    <col min="12291" max="12291" width="15.109375" style="35" bestFit="1" customWidth="1"/>
    <col min="12292" max="12292" width="14.109375" style="35" bestFit="1" customWidth="1"/>
    <col min="12293" max="12293" width="16.33203125" style="35" bestFit="1" customWidth="1"/>
    <col min="12294" max="12294" width="18.33203125" style="35" bestFit="1" customWidth="1"/>
    <col min="12295" max="12295" width="18" style="35" customWidth="1"/>
    <col min="12296" max="12544" width="11.44140625" style="35"/>
    <col min="12545" max="12545" width="68.5546875" style="35" bestFit="1" customWidth="1"/>
    <col min="12546" max="12546" width="16.44140625" style="35" customWidth="1"/>
    <col min="12547" max="12547" width="15.109375" style="35" bestFit="1" customWidth="1"/>
    <col min="12548" max="12548" width="14.109375" style="35" bestFit="1" customWidth="1"/>
    <col min="12549" max="12549" width="16.33203125" style="35" bestFit="1" customWidth="1"/>
    <col min="12550" max="12550" width="18.33203125" style="35" bestFit="1" customWidth="1"/>
    <col min="12551" max="12551" width="18" style="35" customWidth="1"/>
    <col min="12552" max="12800" width="11.44140625" style="35"/>
    <col min="12801" max="12801" width="68.5546875" style="35" bestFit="1" customWidth="1"/>
    <col min="12802" max="12802" width="16.44140625" style="35" customWidth="1"/>
    <col min="12803" max="12803" width="15.109375" style="35" bestFit="1" customWidth="1"/>
    <col min="12804" max="12804" width="14.109375" style="35" bestFit="1" customWidth="1"/>
    <col min="12805" max="12805" width="16.33203125" style="35" bestFit="1" customWidth="1"/>
    <col min="12806" max="12806" width="18.33203125" style="35" bestFit="1" customWidth="1"/>
    <col min="12807" max="12807" width="18" style="35" customWidth="1"/>
    <col min="12808" max="13056" width="11.44140625" style="35"/>
    <col min="13057" max="13057" width="68.5546875" style="35" bestFit="1" customWidth="1"/>
    <col min="13058" max="13058" width="16.44140625" style="35" customWidth="1"/>
    <col min="13059" max="13059" width="15.109375" style="35" bestFit="1" customWidth="1"/>
    <col min="13060" max="13060" width="14.109375" style="35" bestFit="1" customWidth="1"/>
    <col min="13061" max="13061" width="16.33203125" style="35" bestFit="1" customWidth="1"/>
    <col min="13062" max="13062" width="18.33203125" style="35" bestFit="1" customWidth="1"/>
    <col min="13063" max="13063" width="18" style="35" customWidth="1"/>
    <col min="13064" max="13312" width="11.44140625" style="35"/>
    <col min="13313" max="13313" width="68.5546875" style="35" bestFit="1" customWidth="1"/>
    <col min="13314" max="13314" width="16.44140625" style="35" customWidth="1"/>
    <col min="13315" max="13315" width="15.109375" style="35" bestFit="1" customWidth="1"/>
    <col min="13316" max="13316" width="14.109375" style="35" bestFit="1" customWidth="1"/>
    <col min="13317" max="13317" width="16.33203125" style="35" bestFit="1" customWidth="1"/>
    <col min="13318" max="13318" width="18.33203125" style="35" bestFit="1" customWidth="1"/>
    <col min="13319" max="13319" width="18" style="35" customWidth="1"/>
    <col min="13320" max="13568" width="11.44140625" style="35"/>
    <col min="13569" max="13569" width="68.5546875" style="35" bestFit="1" customWidth="1"/>
    <col min="13570" max="13570" width="16.44140625" style="35" customWidth="1"/>
    <col min="13571" max="13571" width="15.109375" style="35" bestFit="1" customWidth="1"/>
    <col min="13572" max="13572" width="14.109375" style="35" bestFit="1" customWidth="1"/>
    <col min="13573" max="13573" width="16.33203125" style="35" bestFit="1" customWidth="1"/>
    <col min="13574" max="13574" width="18.33203125" style="35" bestFit="1" customWidth="1"/>
    <col min="13575" max="13575" width="18" style="35" customWidth="1"/>
    <col min="13576" max="13824" width="11.44140625" style="35"/>
    <col min="13825" max="13825" width="68.5546875" style="35" bestFit="1" customWidth="1"/>
    <col min="13826" max="13826" width="16.44140625" style="35" customWidth="1"/>
    <col min="13827" max="13827" width="15.109375" style="35" bestFit="1" customWidth="1"/>
    <col min="13828" max="13828" width="14.109375" style="35" bestFit="1" customWidth="1"/>
    <col min="13829" max="13829" width="16.33203125" style="35" bestFit="1" customWidth="1"/>
    <col min="13830" max="13830" width="18.33203125" style="35" bestFit="1" customWidth="1"/>
    <col min="13831" max="13831" width="18" style="35" customWidth="1"/>
    <col min="13832" max="14080" width="11.44140625" style="35"/>
    <col min="14081" max="14081" width="68.5546875" style="35" bestFit="1" customWidth="1"/>
    <col min="14082" max="14082" width="16.44140625" style="35" customWidth="1"/>
    <col min="14083" max="14083" width="15.109375" style="35" bestFit="1" customWidth="1"/>
    <col min="14084" max="14084" width="14.109375" style="35" bestFit="1" customWidth="1"/>
    <col min="14085" max="14085" width="16.33203125" style="35" bestFit="1" customWidth="1"/>
    <col min="14086" max="14086" width="18.33203125" style="35" bestFit="1" customWidth="1"/>
    <col min="14087" max="14087" width="18" style="35" customWidth="1"/>
    <col min="14088" max="14336" width="11.44140625" style="35"/>
    <col min="14337" max="14337" width="68.5546875" style="35" bestFit="1" customWidth="1"/>
    <col min="14338" max="14338" width="16.44140625" style="35" customWidth="1"/>
    <col min="14339" max="14339" width="15.109375" style="35" bestFit="1" customWidth="1"/>
    <col min="14340" max="14340" width="14.109375" style="35" bestFit="1" customWidth="1"/>
    <col min="14341" max="14341" width="16.33203125" style="35" bestFit="1" customWidth="1"/>
    <col min="14342" max="14342" width="18.33203125" style="35" bestFit="1" customWidth="1"/>
    <col min="14343" max="14343" width="18" style="35" customWidth="1"/>
    <col min="14344" max="14592" width="11.44140625" style="35"/>
    <col min="14593" max="14593" width="68.5546875" style="35" bestFit="1" customWidth="1"/>
    <col min="14594" max="14594" width="16.44140625" style="35" customWidth="1"/>
    <col min="14595" max="14595" width="15.109375" style="35" bestFit="1" customWidth="1"/>
    <col min="14596" max="14596" width="14.109375" style="35" bestFit="1" customWidth="1"/>
    <col min="14597" max="14597" width="16.33203125" style="35" bestFit="1" customWidth="1"/>
    <col min="14598" max="14598" width="18.33203125" style="35" bestFit="1" customWidth="1"/>
    <col min="14599" max="14599" width="18" style="35" customWidth="1"/>
    <col min="14600" max="14848" width="11.44140625" style="35"/>
    <col min="14849" max="14849" width="68.5546875" style="35" bestFit="1" customWidth="1"/>
    <col min="14850" max="14850" width="16.44140625" style="35" customWidth="1"/>
    <col min="14851" max="14851" width="15.109375" style="35" bestFit="1" customWidth="1"/>
    <col min="14852" max="14852" width="14.109375" style="35" bestFit="1" customWidth="1"/>
    <col min="14853" max="14853" width="16.33203125" style="35" bestFit="1" customWidth="1"/>
    <col min="14854" max="14854" width="18.33203125" style="35" bestFit="1" customWidth="1"/>
    <col min="14855" max="14855" width="18" style="35" customWidth="1"/>
    <col min="14856" max="15104" width="11.44140625" style="35"/>
    <col min="15105" max="15105" width="68.5546875" style="35" bestFit="1" customWidth="1"/>
    <col min="15106" max="15106" width="16.44140625" style="35" customWidth="1"/>
    <col min="15107" max="15107" width="15.109375" style="35" bestFit="1" customWidth="1"/>
    <col min="15108" max="15108" width="14.109375" style="35" bestFit="1" customWidth="1"/>
    <col min="15109" max="15109" width="16.33203125" style="35" bestFit="1" customWidth="1"/>
    <col min="15110" max="15110" width="18.33203125" style="35" bestFit="1" customWidth="1"/>
    <col min="15111" max="15111" width="18" style="35" customWidth="1"/>
    <col min="15112" max="15360" width="11.44140625" style="35"/>
    <col min="15361" max="15361" width="68.5546875" style="35" bestFit="1" customWidth="1"/>
    <col min="15362" max="15362" width="16.44140625" style="35" customWidth="1"/>
    <col min="15363" max="15363" width="15.109375" style="35" bestFit="1" customWidth="1"/>
    <col min="15364" max="15364" width="14.109375" style="35" bestFit="1" customWidth="1"/>
    <col min="15365" max="15365" width="16.33203125" style="35" bestFit="1" customWidth="1"/>
    <col min="15366" max="15366" width="18.33203125" style="35" bestFit="1" customWidth="1"/>
    <col min="15367" max="15367" width="18" style="35" customWidth="1"/>
    <col min="15368" max="15616" width="11.44140625" style="35"/>
    <col min="15617" max="15617" width="68.5546875" style="35" bestFit="1" customWidth="1"/>
    <col min="15618" max="15618" width="16.44140625" style="35" customWidth="1"/>
    <col min="15619" max="15619" width="15.109375" style="35" bestFit="1" customWidth="1"/>
    <col min="15620" max="15620" width="14.109375" style="35" bestFit="1" customWidth="1"/>
    <col min="15621" max="15621" width="16.33203125" style="35" bestFit="1" customWidth="1"/>
    <col min="15622" max="15622" width="18.33203125" style="35" bestFit="1" customWidth="1"/>
    <col min="15623" max="15623" width="18" style="35" customWidth="1"/>
    <col min="15624" max="15872" width="11.44140625" style="35"/>
    <col min="15873" max="15873" width="68.5546875" style="35" bestFit="1" customWidth="1"/>
    <col min="15874" max="15874" width="16.44140625" style="35" customWidth="1"/>
    <col min="15875" max="15875" width="15.109375" style="35" bestFit="1" customWidth="1"/>
    <col min="15876" max="15876" width="14.109375" style="35" bestFit="1" customWidth="1"/>
    <col min="15877" max="15877" width="16.33203125" style="35" bestFit="1" customWidth="1"/>
    <col min="15878" max="15878" width="18.33203125" style="35" bestFit="1" customWidth="1"/>
    <col min="15879" max="15879" width="18" style="35" customWidth="1"/>
    <col min="15880" max="16128" width="11.44140625" style="35"/>
    <col min="16129" max="16129" width="68.5546875" style="35" bestFit="1" customWidth="1"/>
    <col min="16130" max="16130" width="16.44140625" style="35" customWidth="1"/>
    <col min="16131" max="16131" width="15.109375" style="35" bestFit="1" customWidth="1"/>
    <col min="16132" max="16132" width="14.109375" style="35" bestFit="1" customWidth="1"/>
    <col min="16133" max="16133" width="16.33203125" style="35" bestFit="1" customWidth="1"/>
    <col min="16134" max="16134" width="18.33203125" style="35" bestFit="1" customWidth="1"/>
    <col min="16135" max="16135" width="18" style="35" customWidth="1"/>
    <col min="16136" max="16384" width="11.44140625" style="35"/>
  </cols>
  <sheetData>
    <row r="1" spans="1:6" x14ac:dyDescent="0.3">
      <c r="A1" s="35" t="s">
        <v>2252</v>
      </c>
      <c r="B1" s="35" t="s">
        <v>2253</v>
      </c>
      <c r="C1" s="35" t="s">
        <v>2254</v>
      </c>
      <c r="D1" s="35" t="s">
        <v>2255</v>
      </c>
      <c r="E1" s="35" t="s">
        <v>2256</v>
      </c>
      <c r="F1" s="35" t="s">
        <v>2257</v>
      </c>
    </row>
    <row r="2" spans="1:6" x14ac:dyDescent="0.3">
      <c r="A2" s="35" t="s">
        <v>2258</v>
      </c>
      <c r="B2" s="35">
        <v>166000</v>
      </c>
      <c r="C2" s="35">
        <v>0</v>
      </c>
      <c r="D2" s="35">
        <v>0</v>
      </c>
      <c r="E2" s="35">
        <v>166000</v>
      </c>
      <c r="F2" s="35">
        <v>0</v>
      </c>
    </row>
    <row r="3" spans="1:6" x14ac:dyDescent="0.3">
      <c r="A3" s="35" t="s">
        <v>2259</v>
      </c>
      <c r="B3" s="35">
        <v>41500</v>
      </c>
      <c r="C3" s="35">
        <v>0</v>
      </c>
      <c r="D3" s="35">
        <v>0</v>
      </c>
      <c r="E3" s="35">
        <v>41500</v>
      </c>
      <c r="F3" s="35">
        <v>0</v>
      </c>
    </row>
    <row r="4" spans="1:6" x14ac:dyDescent="0.3">
      <c r="A4" s="35" t="s">
        <v>2260</v>
      </c>
      <c r="B4" s="35">
        <v>83000</v>
      </c>
      <c r="C4" s="35">
        <v>0</v>
      </c>
      <c r="D4" s="35">
        <v>0</v>
      </c>
      <c r="E4" s="35">
        <v>83000</v>
      </c>
      <c r="F4" s="35">
        <v>0</v>
      </c>
    </row>
    <row r="5" spans="1:6" x14ac:dyDescent="0.3">
      <c r="A5" s="35" t="s">
        <v>2261</v>
      </c>
      <c r="B5" s="35">
        <v>2847369.72</v>
      </c>
      <c r="C5" s="35">
        <v>533629.52</v>
      </c>
      <c r="D5" s="35">
        <v>-164548</v>
      </c>
      <c r="E5" s="35">
        <v>3380999.24</v>
      </c>
      <c r="F5" s="35">
        <v>0</v>
      </c>
    </row>
    <row r="6" spans="1:6" x14ac:dyDescent="0.3">
      <c r="A6" s="35" t="s">
        <v>2262</v>
      </c>
      <c r="B6" s="35">
        <v>83000</v>
      </c>
      <c r="C6" s="35">
        <v>0</v>
      </c>
      <c r="D6" s="35">
        <v>0</v>
      </c>
      <c r="E6" s="35">
        <v>83000</v>
      </c>
      <c r="F6" s="35">
        <v>0</v>
      </c>
    </row>
    <row r="7" spans="1:6" x14ac:dyDescent="0.3">
      <c r="A7" s="35" t="s">
        <v>2263</v>
      </c>
      <c r="B7" s="35">
        <v>220000</v>
      </c>
      <c r="C7" s="35">
        <v>0</v>
      </c>
      <c r="D7" s="35">
        <v>0</v>
      </c>
      <c r="E7" s="35">
        <v>220000</v>
      </c>
      <c r="F7" s="35">
        <v>0</v>
      </c>
    </row>
    <row r="8" spans="1:6" x14ac:dyDescent="0.3">
      <c r="A8" s="35" t="s">
        <v>2264</v>
      </c>
      <c r="B8" s="35">
        <v>35000</v>
      </c>
      <c r="C8" s="35">
        <v>0</v>
      </c>
      <c r="D8" s="35">
        <v>0</v>
      </c>
      <c r="E8" s="35">
        <v>35000</v>
      </c>
      <c r="F8" s="35">
        <v>0</v>
      </c>
    </row>
    <row r="9" spans="1:6" x14ac:dyDescent="0.3">
      <c r="A9" s="35" t="s">
        <v>2265</v>
      </c>
      <c r="B9" s="35">
        <v>50000</v>
      </c>
      <c r="C9" s="35">
        <v>0</v>
      </c>
      <c r="D9" s="35">
        <v>0</v>
      </c>
      <c r="E9" s="35">
        <v>50000</v>
      </c>
      <c r="F9" s="35">
        <v>0</v>
      </c>
    </row>
    <row r="10" spans="1:6" x14ac:dyDescent="0.3">
      <c r="A10" s="35" t="s">
        <v>2266</v>
      </c>
      <c r="B10" s="35">
        <v>321410.42</v>
      </c>
      <c r="C10" s="35">
        <v>723.66</v>
      </c>
      <c r="D10" s="35">
        <v>244.42</v>
      </c>
      <c r="E10" s="35">
        <v>322134.08</v>
      </c>
      <c r="F10" s="35">
        <v>0</v>
      </c>
    </row>
    <row r="11" spans="1:6" x14ac:dyDescent="0.3">
      <c r="A11" s="35" t="s">
        <v>2267</v>
      </c>
      <c r="B11" s="35">
        <v>3962765.97</v>
      </c>
      <c r="C11" s="35">
        <v>-3575443.52</v>
      </c>
      <c r="D11" s="35">
        <v>-3974594.28</v>
      </c>
      <c r="E11" s="35">
        <v>387322.45</v>
      </c>
      <c r="F11" s="35">
        <v>0</v>
      </c>
    </row>
    <row r="12" spans="1:6" x14ac:dyDescent="0.3">
      <c r="A12" s="35" t="s">
        <v>2268</v>
      </c>
      <c r="B12" s="35">
        <v>28119.87</v>
      </c>
      <c r="C12" s="35">
        <v>1154688.78</v>
      </c>
      <c r="D12" s="35">
        <v>-14326</v>
      </c>
      <c r="E12" s="35">
        <v>1182808.6499999999</v>
      </c>
      <c r="F12" s="35">
        <v>0</v>
      </c>
    </row>
    <row r="13" spans="1:6" x14ac:dyDescent="0.3">
      <c r="A13" s="35" t="s">
        <v>2269</v>
      </c>
      <c r="B13" s="35">
        <v>2760.01</v>
      </c>
      <c r="C13" s="35">
        <v>0</v>
      </c>
      <c r="D13" s="35">
        <v>0</v>
      </c>
      <c r="E13" s="35">
        <v>2760.01</v>
      </c>
      <c r="F13" s="35">
        <v>0</v>
      </c>
    </row>
    <row r="14" spans="1:6" x14ac:dyDescent="0.3">
      <c r="A14" s="35" t="s">
        <v>2270</v>
      </c>
      <c r="B14" s="35">
        <v>54876.480000000003</v>
      </c>
      <c r="C14" s="35">
        <v>160748.13</v>
      </c>
      <c r="D14" s="35">
        <v>40736.559999999998</v>
      </c>
      <c r="E14" s="35">
        <v>215624.61</v>
      </c>
      <c r="F14" s="35">
        <v>0</v>
      </c>
    </row>
    <row r="15" spans="1:6" x14ac:dyDescent="0.3">
      <c r="A15" s="35" t="s">
        <v>2271</v>
      </c>
      <c r="B15" s="35">
        <v>3121.53</v>
      </c>
      <c r="C15" s="35">
        <v>0.09</v>
      </c>
      <c r="D15" s="35">
        <v>0.03</v>
      </c>
      <c r="E15" s="35">
        <v>3121.62</v>
      </c>
      <c r="F15" s="35">
        <v>0</v>
      </c>
    </row>
    <row r="16" spans="1:6" x14ac:dyDescent="0.3">
      <c r="A16" s="35" t="s">
        <v>2272</v>
      </c>
      <c r="B16" s="35">
        <v>269080.25</v>
      </c>
      <c r="C16" s="35">
        <v>74948.55</v>
      </c>
      <c r="D16" s="35">
        <v>27526.400000000001</v>
      </c>
      <c r="E16" s="35">
        <v>344028.8</v>
      </c>
      <c r="F16" s="35">
        <v>0</v>
      </c>
    </row>
    <row r="17" spans="1:6" x14ac:dyDescent="0.3">
      <c r="A17" s="35" t="s">
        <v>2273</v>
      </c>
      <c r="B17" s="35">
        <v>2964314.53</v>
      </c>
      <c r="C17" s="35">
        <v>480979.84</v>
      </c>
      <c r="D17" s="35">
        <v>230605.97</v>
      </c>
      <c r="E17" s="35">
        <v>3445294.37</v>
      </c>
      <c r="F17" s="35">
        <v>0</v>
      </c>
    </row>
    <row r="18" spans="1:6" x14ac:dyDescent="0.3">
      <c r="A18" s="35" t="s">
        <v>2274</v>
      </c>
      <c r="B18" s="35">
        <v>6125788.4800000004</v>
      </c>
      <c r="C18" s="35">
        <v>-3289168.2</v>
      </c>
      <c r="D18" s="35">
        <v>-1336528.29</v>
      </c>
      <c r="E18" s="35">
        <v>2836620.28</v>
      </c>
      <c r="F18" s="35">
        <v>0</v>
      </c>
    </row>
    <row r="19" spans="1:6" x14ac:dyDescent="0.3">
      <c r="A19" s="35" t="s">
        <v>2275</v>
      </c>
      <c r="B19" s="35">
        <v>7883.31</v>
      </c>
      <c r="C19" s="35">
        <v>-7883.31</v>
      </c>
      <c r="D19" s="35">
        <v>0</v>
      </c>
      <c r="E19" s="35">
        <v>0</v>
      </c>
      <c r="F19" s="35">
        <v>0</v>
      </c>
    </row>
    <row r="20" spans="1:6" x14ac:dyDescent="0.3">
      <c r="A20" s="35" t="s">
        <v>2276</v>
      </c>
      <c r="B20" s="35">
        <v>16429.75</v>
      </c>
      <c r="C20" s="35">
        <v>-16429.75</v>
      </c>
      <c r="D20" s="35">
        <v>0</v>
      </c>
      <c r="E20" s="35">
        <v>0</v>
      </c>
      <c r="F20" s="35">
        <v>0</v>
      </c>
    </row>
    <row r="21" spans="1:6" x14ac:dyDescent="0.3">
      <c r="A21" s="35" t="s">
        <v>2277</v>
      </c>
      <c r="B21" s="35">
        <v>8836.64</v>
      </c>
      <c r="C21" s="35">
        <v>-8836.64</v>
      </c>
      <c r="D21" s="35">
        <v>0</v>
      </c>
      <c r="E21" s="35">
        <v>0</v>
      </c>
      <c r="F21" s="35">
        <v>0</v>
      </c>
    </row>
    <row r="22" spans="1:6" x14ac:dyDescent="0.3">
      <c r="A22" s="35" t="s">
        <v>2278</v>
      </c>
      <c r="B22" s="35">
        <v>188790.27</v>
      </c>
      <c r="C22" s="35">
        <v>-188790.27</v>
      </c>
      <c r="D22" s="35">
        <v>0</v>
      </c>
      <c r="E22" s="35">
        <v>0</v>
      </c>
      <c r="F22" s="35">
        <v>0</v>
      </c>
    </row>
    <row r="23" spans="1:6" x14ac:dyDescent="0.3">
      <c r="A23" s="35" t="s">
        <v>2279</v>
      </c>
      <c r="B23" s="35">
        <v>1491443.69</v>
      </c>
      <c r="C23" s="35">
        <v>-1491443.69</v>
      </c>
      <c r="D23" s="35">
        <v>0</v>
      </c>
      <c r="E23" s="35">
        <v>0</v>
      </c>
      <c r="F23" s="35">
        <v>0</v>
      </c>
    </row>
    <row r="24" spans="1:6" x14ac:dyDescent="0.3">
      <c r="A24" s="35" t="s">
        <v>2280</v>
      </c>
      <c r="B24" s="35">
        <v>812226.97</v>
      </c>
      <c r="C24" s="35">
        <v>-812226.97</v>
      </c>
      <c r="D24" s="35">
        <v>0</v>
      </c>
      <c r="E24" s="35">
        <v>0</v>
      </c>
      <c r="F24" s="35">
        <v>0</v>
      </c>
    </row>
    <row r="25" spans="1:6" x14ac:dyDescent="0.3">
      <c r="A25" s="35" t="s">
        <v>2281</v>
      </c>
      <c r="B25" s="35">
        <v>7038.97</v>
      </c>
      <c r="C25" s="35">
        <v>-64.13</v>
      </c>
      <c r="D25" s="35">
        <v>-175.53</v>
      </c>
      <c r="E25" s="35">
        <v>6974.84</v>
      </c>
      <c r="F25" s="35">
        <v>0</v>
      </c>
    </row>
    <row r="26" spans="1:6" x14ac:dyDescent="0.3">
      <c r="A26" s="35" t="s">
        <v>2282</v>
      </c>
      <c r="B26" s="35">
        <v>616663.94999999995</v>
      </c>
      <c r="C26" s="35">
        <v>105196.25</v>
      </c>
      <c r="D26" s="35">
        <v>32278.13</v>
      </c>
      <c r="E26" s="35">
        <v>721860.2</v>
      </c>
      <c r="F26" s="35">
        <v>0</v>
      </c>
    </row>
    <row r="27" spans="1:6" x14ac:dyDescent="0.3">
      <c r="A27" s="35" t="s">
        <v>2283</v>
      </c>
      <c r="B27" s="35">
        <v>126549.8</v>
      </c>
      <c r="C27" s="35">
        <v>0</v>
      </c>
      <c r="D27" s="35">
        <v>0</v>
      </c>
      <c r="E27" s="35">
        <v>126549.8</v>
      </c>
      <c r="F27" s="35">
        <v>0</v>
      </c>
    </row>
    <row r="28" spans="1:6" x14ac:dyDescent="0.3">
      <c r="A28" s="35" t="s">
        <v>2284</v>
      </c>
      <c r="B28" s="35">
        <v>96075.88</v>
      </c>
      <c r="C28" s="35">
        <v>5466</v>
      </c>
      <c r="D28" s="35">
        <v>1919</v>
      </c>
      <c r="E28" s="35">
        <v>101541.88</v>
      </c>
      <c r="F28" s="35">
        <v>0</v>
      </c>
    </row>
    <row r="29" spans="1:6" x14ac:dyDescent="0.3">
      <c r="A29" s="35" t="s">
        <v>2285</v>
      </c>
      <c r="B29" s="35">
        <v>0</v>
      </c>
      <c r="C29" s="35">
        <v>4334433.57</v>
      </c>
      <c r="D29" s="35">
        <v>4334433.57</v>
      </c>
      <c r="E29" s="35">
        <v>4334433.57</v>
      </c>
      <c r="F29" s="35">
        <v>0</v>
      </c>
    </row>
    <row r="30" spans="1:6" x14ac:dyDescent="0.3">
      <c r="A30" s="35" t="s">
        <v>2286</v>
      </c>
      <c r="B30" s="35">
        <v>140031461.65000001</v>
      </c>
      <c r="C30" s="35">
        <v>-8046263.5</v>
      </c>
      <c r="D30" s="35">
        <v>4577980.07</v>
      </c>
      <c r="E30" s="35">
        <v>131985198.15000001</v>
      </c>
      <c r="F30" s="35">
        <v>0</v>
      </c>
    </row>
    <row r="31" spans="1:6" x14ac:dyDescent="0.3">
      <c r="A31" s="35" t="s">
        <v>2287</v>
      </c>
      <c r="B31" s="35">
        <v>20194051.84</v>
      </c>
      <c r="C31" s="35">
        <v>18057498.100000001</v>
      </c>
      <c r="D31" s="35">
        <v>-181803.44</v>
      </c>
      <c r="E31" s="35">
        <v>38251549.939999998</v>
      </c>
      <c r="F31" s="35">
        <v>0</v>
      </c>
    </row>
    <row r="32" spans="1:6" x14ac:dyDescent="0.3">
      <c r="A32" s="35" t="s">
        <v>2288</v>
      </c>
      <c r="B32" s="35">
        <v>34455616.130000003</v>
      </c>
      <c r="C32" s="35">
        <v>1806619.91</v>
      </c>
      <c r="D32" s="35">
        <v>592328.24</v>
      </c>
      <c r="E32" s="35">
        <v>36262236.039999999</v>
      </c>
      <c r="F32" s="35">
        <v>0</v>
      </c>
    </row>
    <row r="33" spans="1:6" x14ac:dyDescent="0.3">
      <c r="A33" s="35" t="s">
        <v>2289</v>
      </c>
      <c r="B33" s="35">
        <v>945794.96</v>
      </c>
      <c r="C33" s="35">
        <v>23195.1</v>
      </c>
      <c r="D33" s="35">
        <v>7819.87</v>
      </c>
      <c r="E33" s="35">
        <v>968990.06</v>
      </c>
      <c r="F33" s="35">
        <v>0</v>
      </c>
    </row>
    <row r="34" spans="1:6" x14ac:dyDescent="0.3">
      <c r="A34" s="35" t="s">
        <v>2290</v>
      </c>
      <c r="B34" s="35">
        <v>320264.33</v>
      </c>
      <c r="C34" s="35">
        <v>7854.31</v>
      </c>
      <c r="D34" s="35">
        <v>2647.96</v>
      </c>
      <c r="E34" s="35">
        <v>328118.64</v>
      </c>
      <c r="F34" s="35">
        <v>0</v>
      </c>
    </row>
    <row r="35" spans="1:6" x14ac:dyDescent="0.3">
      <c r="A35" s="35" t="s">
        <v>2291</v>
      </c>
      <c r="B35" s="35">
        <v>10728933.65</v>
      </c>
      <c r="C35" s="35">
        <v>263121.11</v>
      </c>
      <c r="D35" s="35">
        <v>88707.21</v>
      </c>
      <c r="E35" s="35">
        <v>10992054.76</v>
      </c>
      <c r="F35" s="35">
        <v>0</v>
      </c>
    </row>
    <row r="36" spans="1:6" x14ac:dyDescent="0.3">
      <c r="A36" s="35" t="s">
        <v>2292</v>
      </c>
      <c r="B36" s="35">
        <v>21638854.329999998</v>
      </c>
      <c r="C36" s="35">
        <v>2776981.42</v>
      </c>
      <c r="D36" s="35">
        <v>1145415.8799999999</v>
      </c>
      <c r="E36" s="35">
        <v>24415835.75</v>
      </c>
      <c r="F36" s="35">
        <v>0</v>
      </c>
    </row>
    <row r="37" spans="1:6" x14ac:dyDescent="0.3">
      <c r="A37" s="35" t="s">
        <v>2293</v>
      </c>
      <c r="B37" s="35">
        <v>608771.35</v>
      </c>
      <c r="C37" s="35">
        <v>2112500.0299999998</v>
      </c>
      <c r="D37" s="35">
        <v>890246.5</v>
      </c>
      <c r="E37" s="35">
        <v>2721271.38</v>
      </c>
      <c r="F37" s="35">
        <v>0</v>
      </c>
    </row>
    <row r="38" spans="1:6" x14ac:dyDescent="0.3">
      <c r="A38" s="35" t="s">
        <v>2294</v>
      </c>
      <c r="B38" s="35">
        <v>10053679.24</v>
      </c>
      <c r="C38" s="35">
        <v>-1771312.16</v>
      </c>
      <c r="D38" s="35">
        <v>66240.19</v>
      </c>
      <c r="E38" s="35">
        <v>8282367.0800000001</v>
      </c>
      <c r="F38" s="35">
        <v>0</v>
      </c>
    </row>
    <row r="39" spans="1:6" x14ac:dyDescent="0.3">
      <c r="A39" s="35" t="s">
        <v>2295</v>
      </c>
      <c r="B39" s="35">
        <v>588092.80000000005</v>
      </c>
      <c r="C39" s="35">
        <v>-1002</v>
      </c>
      <c r="D39" s="35">
        <v>0</v>
      </c>
      <c r="E39" s="35">
        <v>587090.80000000005</v>
      </c>
      <c r="F39" s="35">
        <v>0</v>
      </c>
    </row>
    <row r="40" spans="1:6" x14ac:dyDescent="0.3">
      <c r="A40" s="35" t="s">
        <v>2296</v>
      </c>
      <c r="B40" s="35">
        <v>3.67</v>
      </c>
      <c r="C40" s="35">
        <v>0</v>
      </c>
      <c r="D40" s="35">
        <v>0</v>
      </c>
      <c r="E40" s="35">
        <v>3.67</v>
      </c>
      <c r="F40" s="35">
        <v>0</v>
      </c>
    </row>
    <row r="41" spans="1:6" x14ac:dyDescent="0.3">
      <c r="A41" s="35" t="s">
        <v>2297</v>
      </c>
      <c r="B41" s="35">
        <v>407.57</v>
      </c>
      <c r="C41" s="35">
        <v>-71.84</v>
      </c>
      <c r="D41" s="35">
        <v>24.63</v>
      </c>
      <c r="E41" s="35">
        <v>335.73</v>
      </c>
      <c r="F41" s="35">
        <v>0</v>
      </c>
    </row>
    <row r="42" spans="1:6" x14ac:dyDescent="0.3">
      <c r="A42" s="35" t="s">
        <v>2298</v>
      </c>
      <c r="B42" s="35">
        <v>99.39</v>
      </c>
      <c r="C42" s="35">
        <v>-124.13</v>
      </c>
      <c r="D42" s="35">
        <v>-136</v>
      </c>
      <c r="E42" s="35">
        <v>0</v>
      </c>
      <c r="F42" s="35">
        <v>-24.74</v>
      </c>
    </row>
    <row r="43" spans="1:6" x14ac:dyDescent="0.3">
      <c r="A43" s="35" t="s">
        <v>2299</v>
      </c>
      <c r="B43" s="35">
        <v>1358807.48</v>
      </c>
      <c r="C43" s="35">
        <v>-439.35</v>
      </c>
      <c r="D43" s="35">
        <v>0</v>
      </c>
      <c r="E43" s="35">
        <v>1358368.13</v>
      </c>
      <c r="F43" s="35">
        <v>0</v>
      </c>
    </row>
    <row r="44" spans="1:6" x14ac:dyDescent="0.3">
      <c r="A44" s="35" t="s">
        <v>2300</v>
      </c>
      <c r="B44" s="35">
        <v>5635555.4500000002</v>
      </c>
      <c r="C44" s="35">
        <v>-60484.9</v>
      </c>
      <c r="D44" s="35">
        <v>-69241.259999999995</v>
      </c>
      <c r="E44" s="35">
        <v>5575070.5499999998</v>
      </c>
      <c r="F44" s="35">
        <v>0</v>
      </c>
    </row>
    <row r="45" spans="1:6" x14ac:dyDescent="0.3">
      <c r="A45" s="35" t="s">
        <v>2301</v>
      </c>
      <c r="B45" s="35">
        <v>0</v>
      </c>
      <c r="C45" s="35">
        <v>1686.22</v>
      </c>
      <c r="D45" s="35">
        <v>0</v>
      </c>
      <c r="E45" s="35">
        <v>1686.22</v>
      </c>
      <c r="F45" s="35">
        <v>0</v>
      </c>
    </row>
    <row r="46" spans="1:6" x14ac:dyDescent="0.3">
      <c r="A46" s="35" t="s">
        <v>2302</v>
      </c>
      <c r="B46" s="35">
        <v>37000</v>
      </c>
      <c r="C46" s="35">
        <v>278000</v>
      </c>
      <c r="D46" s="35">
        <v>3000</v>
      </c>
      <c r="E46" s="35">
        <v>315000</v>
      </c>
      <c r="F46" s="35">
        <v>0</v>
      </c>
    </row>
    <row r="47" spans="1:6" x14ac:dyDescent="0.3">
      <c r="A47" s="35" t="s">
        <v>2303</v>
      </c>
      <c r="B47" s="35">
        <v>0</v>
      </c>
      <c r="C47" s="35">
        <v>15000</v>
      </c>
      <c r="D47" s="35">
        <v>0</v>
      </c>
      <c r="E47" s="35">
        <v>15000</v>
      </c>
      <c r="F47" s="35">
        <v>0</v>
      </c>
    </row>
    <row r="48" spans="1:6" x14ac:dyDescent="0.3">
      <c r="A48" s="35" t="s">
        <v>2304</v>
      </c>
      <c r="B48" s="35">
        <v>27863.200000000001</v>
      </c>
      <c r="C48" s="35">
        <v>-27863.200000000001</v>
      </c>
      <c r="D48" s="35">
        <v>0</v>
      </c>
      <c r="E48" s="35">
        <v>0</v>
      </c>
      <c r="F48" s="35">
        <v>0</v>
      </c>
    </row>
    <row r="49" spans="1:6" x14ac:dyDescent="0.3">
      <c r="A49" s="35" t="s">
        <v>2305</v>
      </c>
      <c r="B49" s="35">
        <v>464</v>
      </c>
      <c r="C49" s="35">
        <v>0</v>
      </c>
      <c r="D49" s="35">
        <v>0</v>
      </c>
      <c r="E49" s="35">
        <v>464</v>
      </c>
      <c r="F49" s="35">
        <v>0</v>
      </c>
    </row>
    <row r="50" spans="1:6" x14ac:dyDescent="0.3">
      <c r="A50" s="35" t="s">
        <v>2306</v>
      </c>
      <c r="B50" s="35">
        <v>35840.85</v>
      </c>
      <c r="C50" s="35">
        <v>56528.81</v>
      </c>
      <c r="D50" s="35">
        <v>18947.53</v>
      </c>
      <c r="E50" s="35">
        <v>92369.66</v>
      </c>
      <c r="F50" s="35">
        <v>0</v>
      </c>
    </row>
    <row r="51" spans="1:6" x14ac:dyDescent="0.3">
      <c r="A51" s="35" t="s">
        <v>2307</v>
      </c>
      <c r="B51" s="35">
        <v>717500</v>
      </c>
      <c r="C51" s="35">
        <v>0</v>
      </c>
      <c r="D51" s="35">
        <v>0</v>
      </c>
      <c r="E51" s="35">
        <v>717500</v>
      </c>
      <c r="F51" s="35">
        <v>0</v>
      </c>
    </row>
    <row r="52" spans="1:6" x14ac:dyDescent="0.3">
      <c r="A52" s="35" t="s">
        <v>2308</v>
      </c>
      <c r="B52" s="35">
        <v>7449514.5700000003</v>
      </c>
      <c r="C52" s="35">
        <v>-3663456.03</v>
      </c>
      <c r="D52" s="35">
        <v>-1483490.05</v>
      </c>
      <c r="E52" s="35">
        <v>3786058.54</v>
      </c>
      <c r="F52" s="35">
        <v>0</v>
      </c>
    </row>
    <row r="53" spans="1:6" x14ac:dyDescent="0.3">
      <c r="A53" s="35" t="s">
        <v>2309</v>
      </c>
      <c r="B53" s="35">
        <v>377531.52</v>
      </c>
      <c r="C53" s="35">
        <v>69560.210000000006</v>
      </c>
      <c r="D53" s="35">
        <v>125599.78</v>
      </c>
      <c r="E53" s="35">
        <v>447091.73</v>
      </c>
      <c r="F53" s="35">
        <v>0</v>
      </c>
    </row>
    <row r="54" spans="1:6" x14ac:dyDescent="0.3">
      <c r="A54" s="35" t="s">
        <v>2310</v>
      </c>
      <c r="B54" s="35">
        <v>110004.19</v>
      </c>
      <c r="C54" s="35">
        <v>-6631.43</v>
      </c>
      <c r="D54" s="35">
        <v>-15165.55</v>
      </c>
      <c r="E54" s="35">
        <v>103372.76</v>
      </c>
      <c r="F54" s="35">
        <v>0</v>
      </c>
    </row>
    <row r="55" spans="1:6" x14ac:dyDescent="0.3">
      <c r="A55" s="35" t="s">
        <v>2311</v>
      </c>
      <c r="B55" s="35">
        <v>11871.55</v>
      </c>
      <c r="C55" s="35">
        <v>39429.129999999997</v>
      </c>
      <c r="D55" s="35">
        <v>4318.6499999999996</v>
      </c>
      <c r="E55" s="35">
        <v>51300.68</v>
      </c>
      <c r="F55" s="35">
        <v>0</v>
      </c>
    </row>
    <row r="56" spans="1:6" x14ac:dyDescent="0.3">
      <c r="A56" s="35" t="s">
        <v>2312</v>
      </c>
      <c r="B56" s="35">
        <v>10.67</v>
      </c>
      <c r="C56" s="35">
        <v>0</v>
      </c>
      <c r="D56" s="35">
        <v>0</v>
      </c>
      <c r="E56" s="35">
        <v>10.67</v>
      </c>
      <c r="F56" s="35">
        <v>0</v>
      </c>
    </row>
    <row r="57" spans="1:6" x14ac:dyDescent="0.3">
      <c r="A57" s="35" t="s">
        <v>2313</v>
      </c>
      <c r="B57" s="35">
        <v>7189.65</v>
      </c>
      <c r="C57" s="35">
        <v>-6206.92</v>
      </c>
      <c r="D57" s="35">
        <v>0</v>
      </c>
      <c r="E57" s="35">
        <v>982.73</v>
      </c>
      <c r="F57" s="35">
        <v>0</v>
      </c>
    </row>
    <row r="58" spans="1:6" x14ac:dyDescent="0.3">
      <c r="A58" s="35" t="s">
        <v>2314</v>
      </c>
      <c r="B58" s="35">
        <v>1605076.26</v>
      </c>
      <c r="C58" s="35">
        <v>-194890.01</v>
      </c>
      <c r="D58" s="35">
        <v>-49260.37</v>
      </c>
      <c r="E58" s="35">
        <v>1410186.25</v>
      </c>
      <c r="F58" s="35">
        <v>0</v>
      </c>
    </row>
    <row r="59" spans="1:6" x14ac:dyDescent="0.3">
      <c r="A59" s="35" t="s">
        <v>2315</v>
      </c>
      <c r="B59" s="35">
        <v>160689.26</v>
      </c>
      <c r="C59" s="35">
        <v>-78875.399999999994</v>
      </c>
      <c r="D59" s="35">
        <v>-967.58</v>
      </c>
      <c r="E59" s="35">
        <v>81813.86</v>
      </c>
      <c r="F59" s="35">
        <v>0</v>
      </c>
    </row>
    <row r="60" spans="1:6" x14ac:dyDescent="0.3">
      <c r="A60" s="35" t="s">
        <v>2316</v>
      </c>
      <c r="B60" s="35">
        <v>6557657.7800000003</v>
      </c>
      <c r="C60" s="35">
        <v>-1590092.18</v>
      </c>
      <c r="D60" s="35">
        <v>-29229.62</v>
      </c>
      <c r="E60" s="35">
        <v>4967565.5999999996</v>
      </c>
      <c r="F60" s="35">
        <v>0</v>
      </c>
    </row>
    <row r="61" spans="1:6" x14ac:dyDescent="0.3">
      <c r="A61" s="35" t="s">
        <v>2317</v>
      </c>
      <c r="B61" s="35">
        <v>29376</v>
      </c>
      <c r="C61" s="35">
        <v>28928</v>
      </c>
      <c r="D61" s="35">
        <v>24480</v>
      </c>
      <c r="E61" s="35">
        <v>58304</v>
      </c>
      <c r="F61" s="35">
        <v>0</v>
      </c>
    </row>
    <row r="62" spans="1:6" x14ac:dyDescent="0.3">
      <c r="A62" s="35" t="s">
        <v>2318</v>
      </c>
      <c r="B62" s="35">
        <v>258824.41</v>
      </c>
      <c r="C62" s="35">
        <v>-117267.36</v>
      </c>
      <c r="D62" s="35">
        <v>-51881.09</v>
      </c>
      <c r="E62" s="35">
        <v>141557.04999999999</v>
      </c>
      <c r="F62" s="35">
        <v>0</v>
      </c>
    </row>
    <row r="63" spans="1:6" x14ac:dyDescent="0.3">
      <c r="A63" s="35" t="s">
        <v>2319</v>
      </c>
      <c r="B63" s="35">
        <v>106662.95</v>
      </c>
      <c r="C63" s="35">
        <v>74828.37</v>
      </c>
      <c r="D63" s="35">
        <v>-19275.919999999998</v>
      </c>
      <c r="E63" s="35">
        <v>181491.32</v>
      </c>
      <c r="F63" s="35">
        <v>0</v>
      </c>
    </row>
    <row r="64" spans="1:6" x14ac:dyDescent="0.3">
      <c r="A64" s="35" t="s">
        <v>2320</v>
      </c>
      <c r="B64" s="35">
        <v>119567.44</v>
      </c>
      <c r="C64" s="35">
        <v>-32990.339999999997</v>
      </c>
      <c r="D64" s="35">
        <v>-7513.82</v>
      </c>
      <c r="E64" s="35">
        <v>86577.1</v>
      </c>
      <c r="F64" s="35">
        <v>0</v>
      </c>
    </row>
    <row r="65" spans="1:6" x14ac:dyDescent="0.3">
      <c r="A65" s="35" t="s">
        <v>2321</v>
      </c>
      <c r="B65" s="35">
        <v>260777.23</v>
      </c>
      <c r="C65" s="35">
        <v>5864.19</v>
      </c>
      <c r="D65" s="35">
        <v>-18837.849999999999</v>
      </c>
      <c r="E65" s="35">
        <v>266641.42</v>
      </c>
      <c r="F65" s="35">
        <v>0</v>
      </c>
    </row>
    <row r="66" spans="1:6" x14ac:dyDescent="0.3">
      <c r="A66" s="35" t="s">
        <v>2322</v>
      </c>
      <c r="B66" s="35">
        <v>1534.68</v>
      </c>
      <c r="C66" s="35">
        <v>0</v>
      </c>
      <c r="D66" s="35">
        <v>0</v>
      </c>
      <c r="E66" s="35">
        <v>1534.68</v>
      </c>
      <c r="F66" s="35">
        <v>0</v>
      </c>
    </row>
    <row r="67" spans="1:6" x14ac:dyDescent="0.3">
      <c r="A67" s="35" t="s">
        <v>2323</v>
      </c>
      <c r="B67" s="35">
        <v>194540.36</v>
      </c>
      <c r="C67" s="35">
        <v>-40804.78</v>
      </c>
      <c r="D67" s="35">
        <v>14285.3</v>
      </c>
      <c r="E67" s="35">
        <v>153735.57999999999</v>
      </c>
      <c r="F67" s="35">
        <v>0</v>
      </c>
    </row>
    <row r="68" spans="1:6" x14ac:dyDescent="0.3">
      <c r="A68" s="35" t="s">
        <v>2324</v>
      </c>
      <c r="B68" s="35">
        <v>314279.14</v>
      </c>
      <c r="C68" s="35">
        <v>-11572.17</v>
      </c>
      <c r="D68" s="35">
        <v>10874.48</v>
      </c>
      <c r="E68" s="35">
        <v>302706.96999999997</v>
      </c>
      <c r="F68" s="35">
        <v>0</v>
      </c>
    </row>
    <row r="69" spans="1:6" x14ac:dyDescent="0.3">
      <c r="A69" s="35" t="s">
        <v>2325</v>
      </c>
      <c r="B69" s="35">
        <v>3336465.13</v>
      </c>
      <c r="C69" s="35">
        <v>-1099001.54</v>
      </c>
      <c r="D69" s="35">
        <v>-43692.959999999999</v>
      </c>
      <c r="E69" s="35">
        <v>2237463.59</v>
      </c>
      <c r="F69" s="35">
        <v>0</v>
      </c>
    </row>
    <row r="70" spans="1:6" x14ac:dyDescent="0.3">
      <c r="A70" s="35" t="s">
        <v>2326</v>
      </c>
      <c r="B70" s="35">
        <v>9356593.9800000004</v>
      </c>
      <c r="C70" s="35">
        <v>-1041724.62</v>
      </c>
      <c r="D70" s="35">
        <v>0</v>
      </c>
      <c r="E70" s="35">
        <v>8314869.3600000003</v>
      </c>
      <c r="F70" s="35">
        <v>0</v>
      </c>
    </row>
    <row r="71" spans="1:6" x14ac:dyDescent="0.3">
      <c r="A71" s="35" t="s">
        <v>2653</v>
      </c>
      <c r="B71" s="35">
        <v>0</v>
      </c>
      <c r="C71" s="35">
        <v>2723101.22</v>
      </c>
      <c r="D71" s="35">
        <v>0</v>
      </c>
      <c r="E71" s="35">
        <v>2723101.22</v>
      </c>
      <c r="F71" s="35">
        <v>0</v>
      </c>
    </row>
    <row r="72" spans="1:6" x14ac:dyDescent="0.3">
      <c r="A72" s="38" t="s">
        <v>2327</v>
      </c>
      <c r="B72" s="38">
        <v>32207208.289999999</v>
      </c>
      <c r="C72" s="38">
        <v>706658.68</v>
      </c>
      <c r="D72" s="38">
        <v>0</v>
      </c>
      <c r="E72" s="38">
        <v>32913866.969999999</v>
      </c>
      <c r="F72" s="35">
        <v>0</v>
      </c>
    </row>
    <row r="73" spans="1:6" x14ac:dyDescent="0.3">
      <c r="A73" s="38" t="s">
        <v>2328</v>
      </c>
      <c r="B73" s="38">
        <v>31453618.239999998</v>
      </c>
      <c r="C73" s="38">
        <v>0</v>
      </c>
      <c r="D73" s="38">
        <v>0</v>
      </c>
      <c r="E73" s="38">
        <v>31453618.239999998</v>
      </c>
      <c r="F73" s="35">
        <v>0</v>
      </c>
    </row>
    <row r="74" spans="1:6" x14ac:dyDescent="0.3">
      <c r="A74" s="38" t="s">
        <v>2329</v>
      </c>
      <c r="B74" s="38">
        <v>97230</v>
      </c>
      <c r="C74" s="38">
        <v>0</v>
      </c>
      <c r="D74" s="38">
        <v>0</v>
      </c>
      <c r="E74" s="38">
        <v>97230</v>
      </c>
      <c r="F74" s="35">
        <v>0</v>
      </c>
    </row>
    <row r="75" spans="1:6" x14ac:dyDescent="0.3">
      <c r="A75" s="38" t="s">
        <v>2330</v>
      </c>
      <c r="B75" s="38">
        <v>45304730.409999996</v>
      </c>
      <c r="C75" s="38">
        <v>12970760.939999999</v>
      </c>
      <c r="D75" s="38">
        <v>5237228.67</v>
      </c>
      <c r="E75" s="38">
        <v>58275491.350000001</v>
      </c>
      <c r="F75" s="35">
        <v>0</v>
      </c>
    </row>
    <row r="76" spans="1:6" x14ac:dyDescent="0.3">
      <c r="A76" s="38" t="s">
        <v>2331</v>
      </c>
      <c r="B76" s="38">
        <v>3706763.92</v>
      </c>
      <c r="C76" s="38">
        <v>770877.02</v>
      </c>
      <c r="D76" s="38">
        <v>317775.01</v>
      </c>
      <c r="E76" s="38">
        <v>4477640.9400000004</v>
      </c>
      <c r="F76" s="35">
        <v>0</v>
      </c>
    </row>
    <row r="77" spans="1:6" x14ac:dyDescent="0.3">
      <c r="A77" s="38" t="s">
        <v>2332</v>
      </c>
      <c r="B77" s="38">
        <v>13228853.74</v>
      </c>
      <c r="C77" s="38">
        <v>0</v>
      </c>
      <c r="D77" s="38">
        <v>0</v>
      </c>
      <c r="E77" s="38">
        <v>13228853.74</v>
      </c>
      <c r="F77" s="35">
        <v>0</v>
      </c>
    </row>
    <row r="78" spans="1:6" x14ac:dyDescent="0.3">
      <c r="A78" s="38" t="s">
        <v>2333</v>
      </c>
      <c r="B78" s="38">
        <v>171988.77</v>
      </c>
      <c r="C78" s="38">
        <v>0</v>
      </c>
      <c r="D78" s="38">
        <v>0</v>
      </c>
      <c r="E78" s="38">
        <v>171988.77</v>
      </c>
      <c r="F78" s="35">
        <v>0</v>
      </c>
    </row>
    <row r="79" spans="1:6" x14ac:dyDescent="0.3">
      <c r="A79" s="38" t="s">
        <v>2334</v>
      </c>
      <c r="B79" s="38">
        <v>442519.11</v>
      </c>
      <c r="C79" s="38">
        <v>0</v>
      </c>
      <c r="D79" s="38">
        <v>0</v>
      </c>
      <c r="E79" s="38">
        <v>442519.11</v>
      </c>
      <c r="F79" s="35">
        <v>0</v>
      </c>
    </row>
    <row r="80" spans="1:6" x14ac:dyDescent="0.3">
      <c r="A80" s="38" t="s">
        <v>2335</v>
      </c>
      <c r="B80" s="38">
        <v>403984328.54000002</v>
      </c>
      <c r="C80" s="38">
        <v>0</v>
      </c>
      <c r="D80" s="38">
        <v>0</v>
      </c>
      <c r="E80" s="38">
        <v>403984328.54000002</v>
      </c>
      <c r="F80" s="35">
        <v>0</v>
      </c>
    </row>
    <row r="81" spans="1:6" x14ac:dyDescent="0.3">
      <c r="A81" s="36" t="s">
        <v>2336</v>
      </c>
      <c r="B81" s="36">
        <v>4073038.33</v>
      </c>
      <c r="C81" s="36">
        <v>0</v>
      </c>
      <c r="D81" s="36">
        <v>0</v>
      </c>
      <c r="E81" s="36">
        <v>4073038.33</v>
      </c>
      <c r="F81" s="35">
        <v>0</v>
      </c>
    </row>
    <row r="82" spans="1:6" x14ac:dyDescent="0.3">
      <c r="A82" s="36" t="s">
        <v>2337</v>
      </c>
      <c r="B82" s="36">
        <v>11056244.42</v>
      </c>
      <c r="C82" s="36">
        <v>0</v>
      </c>
      <c r="D82" s="36">
        <v>0</v>
      </c>
      <c r="E82" s="36">
        <v>11056244.42</v>
      </c>
      <c r="F82" s="35">
        <v>0</v>
      </c>
    </row>
    <row r="83" spans="1:6" x14ac:dyDescent="0.3">
      <c r="A83" s="36" t="s">
        <v>2338</v>
      </c>
      <c r="B83" s="36">
        <v>200000</v>
      </c>
      <c r="C83" s="36">
        <v>0</v>
      </c>
      <c r="D83" s="36">
        <v>0</v>
      </c>
      <c r="E83" s="36">
        <v>200000</v>
      </c>
      <c r="F83" s="35">
        <v>0</v>
      </c>
    </row>
    <row r="84" spans="1:6" x14ac:dyDescent="0.3">
      <c r="A84" s="36" t="s">
        <v>2339</v>
      </c>
      <c r="B84" s="36">
        <v>1119296.03</v>
      </c>
      <c r="C84" s="36">
        <v>0</v>
      </c>
      <c r="D84" s="36">
        <v>0</v>
      </c>
      <c r="E84" s="36">
        <v>1119296.03</v>
      </c>
      <c r="F84" s="35">
        <v>0</v>
      </c>
    </row>
    <row r="85" spans="1:6" x14ac:dyDescent="0.3">
      <c r="A85" s="36" t="s">
        <v>2340</v>
      </c>
      <c r="B85" s="36">
        <v>69600</v>
      </c>
      <c r="C85" s="36">
        <v>0</v>
      </c>
      <c r="D85" s="36">
        <v>0</v>
      </c>
      <c r="E85" s="36">
        <v>69600</v>
      </c>
      <c r="F85" s="35">
        <v>0</v>
      </c>
    </row>
    <row r="86" spans="1:6" x14ac:dyDescent="0.3">
      <c r="A86" s="36" t="s">
        <v>2341</v>
      </c>
      <c r="B86" s="36">
        <v>1080356.3500000001</v>
      </c>
      <c r="C86" s="36">
        <v>0</v>
      </c>
      <c r="D86" s="36">
        <v>0</v>
      </c>
      <c r="E86" s="36">
        <v>1080356.3500000001</v>
      </c>
      <c r="F86" s="35">
        <v>0</v>
      </c>
    </row>
    <row r="87" spans="1:6" x14ac:dyDescent="0.3">
      <c r="A87" s="36" t="s">
        <v>2342</v>
      </c>
      <c r="B87" s="36">
        <v>54552041.619999997</v>
      </c>
      <c r="C87" s="36">
        <v>17852768.93</v>
      </c>
      <c r="D87" s="36">
        <v>0</v>
      </c>
      <c r="E87" s="36">
        <v>72404810.549999997</v>
      </c>
      <c r="F87" s="35">
        <v>0</v>
      </c>
    </row>
    <row r="88" spans="1:6" x14ac:dyDescent="0.3">
      <c r="A88" s="36" t="s">
        <v>2343</v>
      </c>
      <c r="B88" s="36">
        <v>1048639.42</v>
      </c>
      <c r="C88" s="36">
        <v>0</v>
      </c>
      <c r="D88" s="36">
        <v>0</v>
      </c>
      <c r="E88" s="36">
        <v>1048639.42</v>
      </c>
      <c r="F88" s="35">
        <v>0</v>
      </c>
    </row>
    <row r="89" spans="1:6" x14ac:dyDescent="0.3">
      <c r="A89" s="36" t="s">
        <v>2344</v>
      </c>
      <c r="B89" s="36">
        <v>252877.6</v>
      </c>
      <c r="C89" s="36">
        <v>0</v>
      </c>
      <c r="D89" s="36">
        <v>0</v>
      </c>
      <c r="E89" s="36">
        <v>252877.6</v>
      </c>
      <c r="F89" s="35">
        <v>0</v>
      </c>
    </row>
    <row r="90" spans="1:6" x14ac:dyDescent="0.3">
      <c r="A90" s="36" t="s">
        <v>2345</v>
      </c>
      <c r="B90" s="36">
        <v>72402.11</v>
      </c>
      <c r="C90" s="36">
        <v>0</v>
      </c>
      <c r="D90" s="36">
        <v>0</v>
      </c>
      <c r="E90" s="36">
        <v>72402.11</v>
      </c>
      <c r="F90" s="35">
        <v>0</v>
      </c>
    </row>
    <row r="91" spans="1:6" x14ac:dyDescent="0.3">
      <c r="A91" s="36" t="s">
        <v>2346</v>
      </c>
      <c r="B91" s="36">
        <v>3637908.15</v>
      </c>
      <c r="C91" s="36">
        <v>136378</v>
      </c>
      <c r="D91" s="36">
        <v>0</v>
      </c>
      <c r="E91" s="36">
        <v>3774286.15</v>
      </c>
      <c r="F91" s="35">
        <v>0</v>
      </c>
    </row>
    <row r="92" spans="1:6" x14ac:dyDescent="0.3">
      <c r="A92" s="36" t="s">
        <v>2347</v>
      </c>
      <c r="B92" s="36">
        <v>17836221.07</v>
      </c>
      <c r="C92" s="36">
        <v>0</v>
      </c>
      <c r="D92" s="36">
        <v>0</v>
      </c>
      <c r="E92" s="36">
        <v>17836221.07</v>
      </c>
      <c r="F92" s="35">
        <v>0</v>
      </c>
    </row>
    <row r="93" spans="1:6" x14ac:dyDescent="0.3">
      <c r="A93" s="36" t="s">
        <v>2348</v>
      </c>
      <c r="B93" s="36">
        <v>750159.64</v>
      </c>
      <c r="C93" s="36">
        <v>46447.03</v>
      </c>
      <c r="D93" s="36">
        <v>46447.03</v>
      </c>
      <c r="E93" s="36">
        <v>796606.67</v>
      </c>
      <c r="F93" s="35">
        <v>0</v>
      </c>
    </row>
    <row r="94" spans="1:6" x14ac:dyDescent="0.3">
      <c r="A94" s="36" t="s">
        <v>2349</v>
      </c>
      <c r="B94" s="36">
        <v>922597.85</v>
      </c>
      <c r="C94" s="36">
        <v>0</v>
      </c>
      <c r="D94" s="36">
        <v>0</v>
      </c>
      <c r="E94" s="36">
        <v>922597.85</v>
      </c>
      <c r="F94" s="35">
        <v>0</v>
      </c>
    </row>
    <row r="95" spans="1:6" x14ac:dyDescent="0.3">
      <c r="A95" s="36" t="s">
        <v>2350</v>
      </c>
      <c r="B95" s="36">
        <v>2418210.7599999998</v>
      </c>
      <c r="C95" s="36">
        <v>0</v>
      </c>
      <c r="D95" s="36">
        <v>0</v>
      </c>
      <c r="E95" s="36">
        <v>2418210.7599999998</v>
      </c>
      <c r="F95" s="35">
        <v>0</v>
      </c>
    </row>
    <row r="96" spans="1:6" x14ac:dyDescent="0.3">
      <c r="A96" s="36" t="s">
        <v>2351</v>
      </c>
      <c r="B96" s="36">
        <v>1696890.13</v>
      </c>
      <c r="C96" s="36">
        <v>0</v>
      </c>
      <c r="D96" s="36">
        <v>0</v>
      </c>
      <c r="E96" s="36">
        <v>1696890.13</v>
      </c>
      <c r="F96" s="35">
        <v>0</v>
      </c>
    </row>
    <row r="97" spans="1:6" x14ac:dyDescent="0.3">
      <c r="A97" s="36" t="s">
        <v>2352</v>
      </c>
      <c r="B97" s="36">
        <v>9684438.5899999999</v>
      </c>
      <c r="C97" s="36">
        <v>0</v>
      </c>
      <c r="D97" s="36">
        <v>0</v>
      </c>
      <c r="E97" s="36">
        <v>9684438.5899999999</v>
      </c>
      <c r="F97" s="35">
        <v>0</v>
      </c>
    </row>
    <row r="98" spans="1:6" x14ac:dyDescent="0.3">
      <c r="A98" s="36" t="s">
        <v>2353</v>
      </c>
      <c r="B98" s="36">
        <v>3838920.31</v>
      </c>
      <c r="C98" s="36">
        <v>0</v>
      </c>
      <c r="D98" s="36">
        <v>0</v>
      </c>
      <c r="E98" s="36">
        <v>3838920.31</v>
      </c>
      <c r="F98" s="35">
        <v>0</v>
      </c>
    </row>
    <row r="99" spans="1:6" x14ac:dyDescent="0.3">
      <c r="A99" s="36" t="s">
        <v>2354</v>
      </c>
      <c r="B99" s="36">
        <v>746727.97</v>
      </c>
      <c r="C99" s="36">
        <v>18250</v>
      </c>
      <c r="D99" s="36">
        <v>0</v>
      </c>
      <c r="E99" s="36">
        <v>764977.97</v>
      </c>
      <c r="F99" s="35">
        <v>0</v>
      </c>
    </row>
    <row r="100" spans="1:6" x14ac:dyDescent="0.3">
      <c r="A100" s="38" t="s">
        <v>2355</v>
      </c>
      <c r="B100" s="38">
        <v>-5609535.0599999996</v>
      </c>
      <c r="C100" s="38">
        <v>0</v>
      </c>
      <c r="D100" s="38">
        <v>0</v>
      </c>
      <c r="E100" s="38">
        <v>0</v>
      </c>
      <c r="F100" s="38">
        <v>-5609535.0599999996</v>
      </c>
    </row>
    <row r="101" spans="1:6" x14ac:dyDescent="0.3">
      <c r="A101" s="38" t="s">
        <v>2356</v>
      </c>
      <c r="B101" s="38">
        <v>-140047096.81</v>
      </c>
      <c r="C101" s="38">
        <v>0</v>
      </c>
      <c r="D101" s="38">
        <v>0</v>
      </c>
      <c r="E101" s="38">
        <v>0</v>
      </c>
      <c r="F101" s="38">
        <v>-140047096.81</v>
      </c>
    </row>
    <row r="102" spans="1:6" x14ac:dyDescent="0.3">
      <c r="A102" s="37" t="s">
        <v>2357</v>
      </c>
      <c r="B102" s="37">
        <v>-1881485.9</v>
      </c>
      <c r="C102" s="37">
        <v>0</v>
      </c>
      <c r="D102" s="37">
        <v>0</v>
      </c>
      <c r="E102" s="37">
        <v>0</v>
      </c>
      <c r="F102" s="37">
        <v>-1881485.9</v>
      </c>
    </row>
    <row r="103" spans="1:6" x14ac:dyDescent="0.3">
      <c r="A103" s="37" t="s">
        <v>2358</v>
      </c>
      <c r="B103" s="37">
        <v>-7747527.3799999999</v>
      </c>
      <c r="C103" s="37">
        <v>0</v>
      </c>
      <c r="D103" s="37">
        <v>0</v>
      </c>
      <c r="E103" s="37">
        <v>0</v>
      </c>
      <c r="F103" s="37">
        <v>-7747527.3799999999</v>
      </c>
    </row>
    <row r="104" spans="1:6" x14ac:dyDescent="0.3">
      <c r="A104" s="37" t="s">
        <v>2359</v>
      </c>
      <c r="B104" s="37">
        <v>-115000</v>
      </c>
      <c r="C104" s="37">
        <v>0</v>
      </c>
      <c r="D104" s="37">
        <v>0</v>
      </c>
      <c r="E104" s="37">
        <v>0</v>
      </c>
      <c r="F104" s="37">
        <v>-115000</v>
      </c>
    </row>
    <row r="105" spans="1:6" x14ac:dyDescent="0.3">
      <c r="A105" s="37" t="s">
        <v>2360</v>
      </c>
      <c r="B105" s="37">
        <v>-1104361.31</v>
      </c>
      <c r="C105" s="37">
        <v>0</v>
      </c>
      <c r="D105" s="37">
        <v>0</v>
      </c>
      <c r="E105" s="37">
        <v>0</v>
      </c>
      <c r="F105" s="37">
        <v>-1104361.31</v>
      </c>
    </row>
    <row r="106" spans="1:6" x14ac:dyDescent="0.3">
      <c r="A106" s="37" t="s">
        <v>2361</v>
      </c>
      <c r="B106" s="37">
        <v>-40600</v>
      </c>
      <c r="C106" s="37">
        <v>0</v>
      </c>
      <c r="D106" s="37">
        <v>0</v>
      </c>
      <c r="E106" s="37">
        <v>0</v>
      </c>
      <c r="F106" s="37">
        <v>-40600</v>
      </c>
    </row>
    <row r="107" spans="1:6" x14ac:dyDescent="0.3">
      <c r="A107" s="37" t="s">
        <v>2362</v>
      </c>
      <c r="B107" s="37">
        <v>-964085.32</v>
      </c>
      <c r="C107" s="37">
        <v>0</v>
      </c>
      <c r="D107" s="37">
        <v>0</v>
      </c>
      <c r="E107" s="37">
        <v>0</v>
      </c>
      <c r="F107" s="37">
        <v>-964085.32</v>
      </c>
    </row>
    <row r="108" spans="1:6" x14ac:dyDescent="0.3">
      <c r="A108" s="37" t="s">
        <v>2363</v>
      </c>
      <c r="B108" s="37">
        <v>-33964239.100000001</v>
      </c>
      <c r="C108" s="37">
        <v>0</v>
      </c>
      <c r="D108" s="37">
        <v>0</v>
      </c>
      <c r="E108" s="37">
        <v>0</v>
      </c>
      <c r="F108" s="37">
        <v>-33964239.100000001</v>
      </c>
    </row>
    <row r="109" spans="1:6" x14ac:dyDescent="0.3">
      <c r="A109" s="37" t="s">
        <v>2364</v>
      </c>
      <c r="B109" s="37">
        <v>-548979.30000000005</v>
      </c>
      <c r="C109" s="37">
        <v>0</v>
      </c>
      <c r="D109" s="37">
        <v>0</v>
      </c>
      <c r="E109" s="37">
        <v>0</v>
      </c>
      <c r="F109" s="37">
        <v>-548979.30000000005</v>
      </c>
    </row>
    <row r="110" spans="1:6" x14ac:dyDescent="0.3">
      <c r="A110" s="37" t="s">
        <v>2365</v>
      </c>
      <c r="B110" s="37">
        <v>-215870.81</v>
      </c>
      <c r="C110" s="37">
        <v>0</v>
      </c>
      <c r="D110" s="37">
        <v>0</v>
      </c>
      <c r="E110" s="37">
        <v>0</v>
      </c>
      <c r="F110" s="37">
        <v>-215870.81</v>
      </c>
    </row>
    <row r="111" spans="1:6" x14ac:dyDescent="0.3">
      <c r="A111" s="37" t="s">
        <v>2366</v>
      </c>
      <c r="B111" s="37">
        <v>-34391</v>
      </c>
      <c r="C111" s="37">
        <v>0</v>
      </c>
      <c r="D111" s="37">
        <v>0</v>
      </c>
      <c r="E111" s="37">
        <v>0</v>
      </c>
      <c r="F111" s="37">
        <v>-34391</v>
      </c>
    </row>
    <row r="112" spans="1:6" x14ac:dyDescent="0.3">
      <c r="A112" s="37" t="s">
        <v>2367</v>
      </c>
      <c r="B112" s="37">
        <v>-3217315.32</v>
      </c>
      <c r="C112" s="37">
        <v>0</v>
      </c>
      <c r="D112" s="37">
        <v>0</v>
      </c>
      <c r="E112" s="37">
        <v>0</v>
      </c>
      <c r="F112" s="37">
        <v>-3217315.32</v>
      </c>
    </row>
    <row r="113" spans="1:6" x14ac:dyDescent="0.3">
      <c r="A113" s="37" t="s">
        <v>2368</v>
      </c>
      <c r="B113" s="37">
        <v>-6888468.96</v>
      </c>
      <c r="C113" s="37">
        <v>0</v>
      </c>
      <c r="D113" s="37">
        <v>0</v>
      </c>
      <c r="E113" s="37">
        <v>0</v>
      </c>
      <c r="F113" s="37">
        <v>-6888468.96</v>
      </c>
    </row>
    <row r="114" spans="1:6" x14ac:dyDescent="0.3">
      <c r="A114" s="37" t="s">
        <v>2369</v>
      </c>
      <c r="B114" s="37">
        <v>-519294.46</v>
      </c>
      <c r="C114" s="37">
        <v>0</v>
      </c>
      <c r="D114" s="37">
        <v>0</v>
      </c>
      <c r="E114" s="37">
        <v>0</v>
      </c>
      <c r="F114" s="37">
        <v>-519294.46</v>
      </c>
    </row>
    <row r="115" spans="1:6" x14ac:dyDescent="0.3">
      <c r="A115" s="37" t="s">
        <v>2370</v>
      </c>
      <c r="B115" s="37">
        <v>-462659.15</v>
      </c>
      <c r="C115" s="37">
        <v>0</v>
      </c>
      <c r="D115" s="37">
        <v>0</v>
      </c>
      <c r="E115" s="37">
        <v>0</v>
      </c>
      <c r="F115" s="37">
        <v>-462659.15</v>
      </c>
    </row>
    <row r="116" spans="1:6" x14ac:dyDescent="0.3">
      <c r="A116" s="37" t="s">
        <v>2371</v>
      </c>
      <c r="B116" s="37">
        <v>-1971020.08</v>
      </c>
      <c r="C116" s="37">
        <v>0</v>
      </c>
      <c r="D116" s="37">
        <v>0</v>
      </c>
      <c r="E116" s="37">
        <v>0</v>
      </c>
      <c r="F116" s="37">
        <v>-1971020.08</v>
      </c>
    </row>
    <row r="117" spans="1:6" x14ac:dyDescent="0.3">
      <c r="A117" s="37" t="s">
        <v>2372</v>
      </c>
      <c r="B117" s="37">
        <v>-976724.37</v>
      </c>
      <c r="C117" s="37">
        <v>0</v>
      </c>
      <c r="D117" s="37">
        <v>0</v>
      </c>
      <c r="E117" s="37">
        <v>0</v>
      </c>
      <c r="F117" s="37">
        <v>-976724.37</v>
      </c>
    </row>
    <row r="118" spans="1:6" x14ac:dyDescent="0.3">
      <c r="A118" s="37" t="s">
        <v>2373</v>
      </c>
      <c r="B118" s="37">
        <v>-1333258.43</v>
      </c>
      <c r="C118" s="37">
        <v>0</v>
      </c>
      <c r="D118" s="37">
        <v>0</v>
      </c>
      <c r="E118" s="37">
        <v>0</v>
      </c>
      <c r="F118" s="37">
        <v>-1333258.43</v>
      </c>
    </row>
    <row r="119" spans="1:6" x14ac:dyDescent="0.3">
      <c r="A119" s="37" t="s">
        <v>2374</v>
      </c>
      <c r="B119" s="37">
        <v>-2905179.42</v>
      </c>
      <c r="C119" s="37">
        <v>0</v>
      </c>
      <c r="D119" s="37">
        <v>0</v>
      </c>
      <c r="E119" s="37">
        <v>0</v>
      </c>
      <c r="F119" s="37">
        <v>-2905179.42</v>
      </c>
    </row>
    <row r="120" spans="1:6" x14ac:dyDescent="0.3">
      <c r="A120" s="37" t="s">
        <v>2375</v>
      </c>
      <c r="B120" s="37">
        <v>-310608.67</v>
      </c>
      <c r="C120" s="37">
        <v>0</v>
      </c>
      <c r="D120" s="37">
        <v>0</v>
      </c>
      <c r="E120" s="37">
        <v>0</v>
      </c>
      <c r="F120" s="37">
        <v>-310608.67</v>
      </c>
    </row>
    <row r="121" spans="1:6" x14ac:dyDescent="0.3">
      <c r="A121" s="38" t="s">
        <v>2376</v>
      </c>
      <c r="B121" s="38">
        <v>4467545.26</v>
      </c>
      <c r="C121" s="38">
        <v>63598.16</v>
      </c>
      <c r="D121" s="38">
        <v>0</v>
      </c>
      <c r="E121" s="38">
        <v>4531143.42</v>
      </c>
      <c r="F121" s="38">
        <v>0</v>
      </c>
    </row>
    <row r="122" spans="1:6" x14ac:dyDescent="0.3">
      <c r="A122" s="38" t="s">
        <v>2377</v>
      </c>
      <c r="B122" s="38">
        <v>559587.65</v>
      </c>
      <c r="C122" s="38">
        <v>0</v>
      </c>
      <c r="D122" s="38">
        <v>0</v>
      </c>
      <c r="E122" s="38">
        <v>559587.65</v>
      </c>
      <c r="F122" s="38">
        <v>0</v>
      </c>
    </row>
    <row r="123" spans="1:6" x14ac:dyDescent="0.3">
      <c r="A123" s="38" t="s">
        <v>2378</v>
      </c>
      <c r="B123" s="38">
        <v>4400</v>
      </c>
      <c r="C123" s="38">
        <v>0</v>
      </c>
      <c r="D123" s="38">
        <v>0</v>
      </c>
      <c r="E123" s="38">
        <v>4400</v>
      </c>
      <c r="F123" s="38">
        <v>0</v>
      </c>
    </row>
    <row r="124" spans="1:6" x14ac:dyDescent="0.3">
      <c r="A124" s="35" t="s">
        <v>2379</v>
      </c>
      <c r="B124" s="35">
        <v>-240380.55</v>
      </c>
      <c r="C124" s="35">
        <v>240380.55</v>
      </c>
      <c r="D124" s="35">
        <v>0</v>
      </c>
      <c r="E124" s="35">
        <v>0</v>
      </c>
      <c r="F124" s="35">
        <v>0</v>
      </c>
    </row>
    <row r="125" spans="1:6" x14ac:dyDescent="0.3">
      <c r="A125" s="35" t="s">
        <v>2380</v>
      </c>
      <c r="B125" s="35">
        <v>-944361.49</v>
      </c>
      <c r="C125" s="35">
        <v>944361.49</v>
      </c>
      <c r="D125" s="35">
        <v>0</v>
      </c>
      <c r="E125" s="35">
        <v>0</v>
      </c>
      <c r="F125" s="35">
        <v>0</v>
      </c>
    </row>
    <row r="126" spans="1:6" x14ac:dyDescent="0.3">
      <c r="A126" s="35" t="s">
        <v>2381</v>
      </c>
      <c r="B126" s="35">
        <v>-2422622.4</v>
      </c>
      <c r="C126" s="35">
        <v>-425548.56</v>
      </c>
      <c r="D126" s="35">
        <v>-768363.24</v>
      </c>
      <c r="E126" s="35">
        <v>0</v>
      </c>
      <c r="F126" s="35">
        <v>-2848170.96</v>
      </c>
    </row>
    <row r="127" spans="1:6" x14ac:dyDescent="0.3">
      <c r="A127" s="35" t="s">
        <v>2382</v>
      </c>
      <c r="B127" s="35">
        <v>0</v>
      </c>
      <c r="C127" s="35">
        <v>-89451.91</v>
      </c>
      <c r="D127" s="35">
        <v>-89451.91</v>
      </c>
      <c r="E127" s="35">
        <v>0</v>
      </c>
      <c r="F127" s="35">
        <v>-89451.91</v>
      </c>
    </row>
    <row r="128" spans="1:6" x14ac:dyDescent="0.3">
      <c r="A128" s="35" t="s">
        <v>2383</v>
      </c>
      <c r="B128" s="35">
        <v>-952048.8</v>
      </c>
      <c r="C128" s="35">
        <v>189383.66</v>
      </c>
      <c r="D128" s="35">
        <v>-292520.64</v>
      </c>
      <c r="E128" s="35">
        <v>0</v>
      </c>
      <c r="F128" s="35">
        <v>-762665.14</v>
      </c>
    </row>
    <row r="129" spans="1:6" x14ac:dyDescent="0.3">
      <c r="A129" s="35" t="s">
        <v>2384</v>
      </c>
      <c r="B129" s="35">
        <v>-259560.81</v>
      </c>
      <c r="C129" s="35">
        <v>136870.24</v>
      </c>
      <c r="D129" s="35">
        <v>-10644.29</v>
      </c>
      <c r="E129" s="35">
        <v>0</v>
      </c>
      <c r="F129" s="35">
        <v>-122690.57</v>
      </c>
    </row>
    <row r="130" spans="1:6" x14ac:dyDescent="0.3">
      <c r="A130" s="35" t="s">
        <v>2385</v>
      </c>
      <c r="B130" s="35">
        <v>-1.67</v>
      </c>
      <c r="C130" s="35">
        <v>0</v>
      </c>
      <c r="D130" s="35">
        <v>0</v>
      </c>
      <c r="E130" s="35">
        <v>0</v>
      </c>
      <c r="F130" s="35">
        <v>-1.67</v>
      </c>
    </row>
    <row r="131" spans="1:6" x14ac:dyDescent="0.3">
      <c r="A131" s="35" t="s">
        <v>2386</v>
      </c>
      <c r="B131" s="35">
        <v>-5.3</v>
      </c>
      <c r="C131" s="35">
        <v>0</v>
      </c>
      <c r="D131" s="35">
        <v>0</v>
      </c>
      <c r="E131" s="35">
        <v>0</v>
      </c>
      <c r="F131" s="35">
        <v>-5.3</v>
      </c>
    </row>
    <row r="132" spans="1:6" x14ac:dyDescent="0.3">
      <c r="A132" s="35" t="s">
        <v>2387</v>
      </c>
      <c r="B132" s="35">
        <v>-1.01</v>
      </c>
      <c r="C132" s="35">
        <v>0</v>
      </c>
      <c r="D132" s="35">
        <v>0</v>
      </c>
      <c r="E132" s="35">
        <v>0</v>
      </c>
      <c r="F132" s="35">
        <v>-1.01</v>
      </c>
    </row>
    <row r="133" spans="1:6" x14ac:dyDescent="0.3">
      <c r="A133" s="35" t="s">
        <v>2388</v>
      </c>
      <c r="B133" s="35">
        <v>-0.04</v>
      </c>
      <c r="C133" s="35">
        <v>0</v>
      </c>
      <c r="D133" s="35">
        <v>0</v>
      </c>
      <c r="E133" s="35">
        <v>0</v>
      </c>
      <c r="F133" s="35">
        <v>-0.04</v>
      </c>
    </row>
    <row r="134" spans="1:6" x14ac:dyDescent="0.3">
      <c r="A134" s="35" t="s">
        <v>2389</v>
      </c>
      <c r="B134" s="35">
        <v>-1.54</v>
      </c>
      <c r="C134" s="35">
        <v>0</v>
      </c>
      <c r="D134" s="35">
        <v>0</v>
      </c>
      <c r="E134" s="35">
        <v>0</v>
      </c>
      <c r="F134" s="35">
        <v>-1.54</v>
      </c>
    </row>
    <row r="135" spans="1:6" x14ac:dyDescent="0.3">
      <c r="A135" s="35" t="s">
        <v>2390</v>
      </c>
      <c r="B135" s="35">
        <v>1.1499999999999999</v>
      </c>
      <c r="C135" s="35">
        <v>-1.1499999999999999</v>
      </c>
      <c r="D135" s="35">
        <v>0</v>
      </c>
      <c r="E135" s="35">
        <v>0</v>
      </c>
      <c r="F135" s="35">
        <v>0</v>
      </c>
    </row>
    <row r="136" spans="1:6" x14ac:dyDescent="0.3">
      <c r="A136" s="35" t="s">
        <v>2391</v>
      </c>
      <c r="B136" s="35">
        <v>-0.02</v>
      </c>
      <c r="C136" s="35">
        <v>0</v>
      </c>
      <c r="D136" s="35">
        <v>0</v>
      </c>
      <c r="E136" s="35">
        <v>0</v>
      </c>
      <c r="F136" s="35">
        <v>-0.02</v>
      </c>
    </row>
    <row r="137" spans="1:6" x14ac:dyDescent="0.3">
      <c r="A137" s="35" t="s">
        <v>2392</v>
      </c>
      <c r="B137" s="35">
        <v>-124514.7</v>
      </c>
      <c r="C137" s="35">
        <v>-327612.28999999998</v>
      </c>
      <c r="D137" s="35">
        <v>-127775.71</v>
      </c>
      <c r="E137" s="35">
        <v>0</v>
      </c>
      <c r="F137" s="35">
        <v>-452126.99</v>
      </c>
    </row>
    <row r="138" spans="1:6" x14ac:dyDescent="0.3">
      <c r="A138" s="35" t="s">
        <v>2393</v>
      </c>
      <c r="B138" s="35">
        <v>-122946.98</v>
      </c>
      <c r="C138" s="35">
        <v>-327751.69</v>
      </c>
      <c r="D138" s="35">
        <v>-127915.11</v>
      </c>
      <c r="E138" s="35">
        <v>0</v>
      </c>
      <c r="F138" s="35">
        <v>-450698.67</v>
      </c>
    </row>
    <row r="139" spans="1:6" x14ac:dyDescent="0.3">
      <c r="A139" s="35" t="s">
        <v>2394</v>
      </c>
      <c r="B139" s="35">
        <v>-177081.5</v>
      </c>
      <c r="C139" s="35">
        <v>-701290.11</v>
      </c>
      <c r="D139" s="35">
        <v>-304405.51</v>
      </c>
      <c r="E139" s="35">
        <v>0</v>
      </c>
      <c r="F139" s="35">
        <v>-878371.61</v>
      </c>
    </row>
    <row r="140" spans="1:6" x14ac:dyDescent="0.3">
      <c r="A140" s="35" t="s">
        <v>2395</v>
      </c>
      <c r="B140" s="35">
        <v>-178335.27</v>
      </c>
      <c r="C140" s="35">
        <v>-701290.11</v>
      </c>
      <c r="D140" s="35">
        <v>-304405.51</v>
      </c>
      <c r="E140" s="35">
        <v>0</v>
      </c>
      <c r="F140" s="35">
        <v>-879625.38</v>
      </c>
    </row>
    <row r="141" spans="1:6" x14ac:dyDescent="0.3">
      <c r="A141" s="35" t="s">
        <v>2396</v>
      </c>
      <c r="B141" s="35">
        <v>-112322.69</v>
      </c>
      <c r="C141" s="35">
        <v>-47320.65</v>
      </c>
      <c r="D141" s="35">
        <v>-49616.02</v>
      </c>
      <c r="E141" s="35">
        <v>0</v>
      </c>
      <c r="F141" s="35">
        <v>-159643.34</v>
      </c>
    </row>
    <row r="142" spans="1:6" x14ac:dyDescent="0.3">
      <c r="A142" s="35" t="s">
        <v>2397</v>
      </c>
      <c r="B142" s="35">
        <v>-557397.6</v>
      </c>
      <c r="C142" s="35">
        <v>190418.1</v>
      </c>
      <c r="D142" s="35">
        <v>172079.42</v>
      </c>
      <c r="E142" s="35">
        <v>0</v>
      </c>
      <c r="F142" s="35">
        <v>-366979.5</v>
      </c>
    </row>
    <row r="143" spans="1:6" x14ac:dyDescent="0.3">
      <c r="A143" s="35" t="s">
        <v>2398</v>
      </c>
      <c r="B143" s="35">
        <v>-26923.86</v>
      </c>
      <c r="C143" s="35">
        <v>-82122.17</v>
      </c>
      <c r="D143" s="35">
        <v>-22942.92</v>
      </c>
      <c r="E143" s="35">
        <v>0</v>
      </c>
      <c r="F143" s="35">
        <v>-109046.03</v>
      </c>
    </row>
    <row r="144" spans="1:6" x14ac:dyDescent="0.3">
      <c r="A144" s="35" t="s">
        <v>2399</v>
      </c>
      <c r="B144" s="35">
        <v>-26923.86</v>
      </c>
      <c r="C144" s="35">
        <v>-82122.17</v>
      </c>
      <c r="D144" s="35">
        <v>-22942.92</v>
      </c>
      <c r="E144" s="35">
        <v>0</v>
      </c>
      <c r="F144" s="35">
        <v>-109046.03</v>
      </c>
    </row>
    <row r="145" spans="1:6" x14ac:dyDescent="0.3">
      <c r="A145" s="35" t="s">
        <v>2400</v>
      </c>
      <c r="B145" s="35">
        <v>-1028.76</v>
      </c>
      <c r="C145" s="35">
        <v>-2924.17</v>
      </c>
      <c r="D145" s="35">
        <v>-1271.0999999999999</v>
      </c>
      <c r="E145" s="35">
        <v>0</v>
      </c>
      <c r="F145" s="35">
        <v>-3952.93</v>
      </c>
    </row>
    <row r="146" spans="1:6" x14ac:dyDescent="0.3">
      <c r="A146" s="35" t="s">
        <v>2401</v>
      </c>
      <c r="B146" s="35">
        <v>-21383.65</v>
      </c>
      <c r="C146" s="35">
        <v>-40149.379999999997</v>
      </c>
      <c r="D146" s="35">
        <v>-19042.57</v>
      </c>
      <c r="E146" s="35">
        <v>0</v>
      </c>
      <c r="F146" s="35">
        <v>-61533.03</v>
      </c>
    </row>
    <row r="147" spans="1:6" x14ac:dyDescent="0.3">
      <c r="A147" s="35" t="s">
        <v>2402</v>
      </c>
      <c r="B147" s="35">
        <v>-566.80999999999995</v>
      </c>
      <c r="C147" s="35">
        <v>-5507.04</v>
      </c>
      <c r="D147" s="35">
        <v>-3992.98</v>
      </c>
      <c r="E147" s="35">
        <v>0</v>
      </c>
      <c r="F147" s="35">
        <v>-6073.85</v>
      </c>
    </row>
    <row r="148" spans="1:6" x14ac:dyDescent="0.3">
      <c r="A148" s="35" t="s">
        <v>2403</v>
      </c>
      <c r="B148" s="35">
        <v>-7962.25</v>
      </c>
      <c r="C148" s="35">
        <v>-151.05000000000001</v>
      </c>
      <c r="D148" s="35">
        <v>-151.05000000000001</v>
      </c>
      <c r="E148" s="35">
        <v>0</v>
      </c>
      <c r="F148" s="35">
        <v>-8113.3</v>
      </c>
    </row>
    <row r="149" spans="1:6" x14ac:dyDescent="0.3">
      <c r="A149" s="35" t="s">
        <v>2404</v>
      </c>
      <c r="B149" s="35">
        <v>-809</v>
      </c>
      <c r="C149" s="35">
        <v>0</v>
      </c>
      <c r="D149" s="35">
        <v>0</v>
      </c>
      <c r="E149" s="35">
        <v>0</v>
      </c>
      <c r="F149" s="35">
        <v>-809</v>
      </c>
    </row>
    <row r="150" spans="1:6" x14ac:dyDescent="0.3">
      <c r="A150" s="35" t="s">
        <v>2405</v>
      </c>
      <c r="B150" s="35">
        <v>-34.340000000000003</v>
      </c>
      <c r="C150" s="35">
        <v>0</v>
      </c>
      <c r="D150" s="35">
        <v>0</v>
      </c>
      <c r="E150" s="35">
        <v>0</v>
      </c>
      <c r="F150" s="35">
        <v>-34.340000000000003</v>
      </c>
    </row>
    <row r="151" spans="1:6" x14ac:dyDescent="0.3">
      <c r="A151" s="35" t="s">
        <v>2406</v>
      </c>
      <c r="B151" s="35">
        <v>-9339.11</v>
      </c>
      <c r="C151" s="35">
        <v>0</v>
      </c>
      <c r="D151" s="35">
        <v>0</v>
      </c>
      <c r="E151" s="35">
        <v>0</v>
      </c>
      <c r="F151" s="35">
        <v>-9339.11</v>
      </c>
    </row>
    <row r="152" spans="1:6" x14ac:dyDescent="0.3">
      <c r="A152" s="35" t="s">
        <v>2407</v>
      </c>
      <c r="B152" s="35">
        <v>-3148.37</v>
      </c>
      <c r="C152" s="35">
        <v>0</v>
      </c>
      <c r="D152" s="35">
        <v>0</v>
      </c>
      <c r="E152" s="35">
        <v>0</v>
      </c>
      <c r="F152" s="35">
        <v>-3148.37</v>
      </c>
    </row>
    <row r="153" spans="1:6" x14ac:dyDescent="0.3">
      <c r="A153" s="35" t="s">
        <v>2408</v>
      </c>
      <c r="B153" s="35">
        <v>-867.82</v>
      </c>
      <c r="C153" s="35">
        <v>0</v>
      </c>
      <c r="D153" s="35">
        <v>0</v>
      </c>
      <c r="E153" s="35">
        <v>0</v>
      </c>
      <c r="F153" s="35">
        <v>-867.82</v>
      </c>
    </row>
    <row r="154" spans="1:6" x14ac:dyDescent="0.3">
      <c r="A154" s="35" t="s">
        <v>2409</v>
      </c>
      <c r="B154" s="35">
        <v>-188591.99</v>
      </c>
      <c r="C154" s="35">
        <v>0</v>
      </c>
      <c r="D154" s="35">
        <v>0</v>
      </c>
      <c r="E154" s="35">
        <v>0</v>
      </c>
      <c r="F154" s="35">
        <v>-188591.99</v>
      </c>
    </row>
    <row r="155" spans="1:6" x14ac:dyDescent="0.3">
      <c r="A155" s="35" t="s">
        <v>2410</v>
      </c>
      <c r="B155" s="35">
        <v>-200807.81</v>
      </c>
      <c r="C155" s="35">
        <v>0</v>
      </c>
      <c r="D155" s="35">
        <v>0</v>
      </c>
      <c r="E155" s="35">
        <v>0</v>
      </c>
      <c r="F155" s="35">
        <v>-200807.81</v>
      </c>
    </row>
    <row r="156" spans="1:6" x14ac:dyDescent="0.3">
      <c r="A156" s="35" t="s">
        <v>2411</v>
      </c>
      <c r="B156" s="35">
        <v>-23885</v>
      </c>
      <c r="C156" s="35">
        <v>-24221</v>
      </c>
      <c r="D156" s="35">
        <v>-24189</v>
      </c>
      <c r="E156" s="35">
        <v>0</v>
      </c>
      <c r="F156" s="35">
        <v>-48106</v>
      </c>
    </row>
    <row r="157" spans="1:6" x14ac:dyDescent="0.3">
      <c r="A157" s="35" t="s">
        <v>2412</v>
      </c>
      <c r="B157" s="35">
        <v>-23972</v>
      </c>
      <c r="C157" s="35">
        <v>-24260</v>
      </c>
      <c r="D157" s="35">
        <v>-24222</v>
      </c>
      <c r="E157" s="35">
        <v>0</v>
      </c>
      <c r="F157" s="35">
        <v>-48232</v>
      </c>
    </row>
    <row r="158" spans="1:6" x14ac:dyDescent="0.3">
      <c r="A158" s="35" t="s">
        <v>2413</v>
      </c>
      <c r="B158" s="35">
        <v>-23861</v>
      </c>
      <c r="C158" s="35">
        <v>-24230</v>
      </c>
      <c r="D158" s="35">
        <v>-24191</v>
      </c>
      <c r="E158" s="35">
        <v>0</v>
      </c>
      <c r="F158" s="35">
        <v>-48091</v>
      </c>
    </row>
    <row r="159" spans="1:6" x14ac:dyDescent="0.3">
      <c r="A159" s="35" t="s">
        <v>2414</v>
      </c>
      <c r="B159" s="35">
        <v>-24014</v>
      </c>
      <c r="C159" s="35">
        <v>-24245</v>
      </c>
      <c r="D159" s="35">
        <v>-24219</v>
      </c>
      <c r="E159" s="35">
        <v>0</v>
      </c>
      <c r="F159" s="35">
        <v>-48259</v>
      </c>
    </row>
    <row r="160" spans="1:6" x14ac:dyDescent="0.3">
      <c r="A160" s="35" t="s">
        <v>2415</v>
      </c>
      <c r="B160" s="35">
        <v>-462.39</v>
      </c>
      <c r="C160" s="35">
        <v>0.69</v>
      </c>
      <c r="D160" s="35">
        <v>0.23</v>
      </c>
      <c r="E160" s="35">
        <v>0</v>
      </c>
      <c r="F160" s="35">
        <v>-461.7</v>
      </c>
    </row>
    <row r="161" spans="1:6" x14ac:dyDescent="0.3">
      <c r="A161" s="35" t="s">
        <v>2416</v>
      </c>
      <c r="B161" s="35">
        <v>-15605.3</v>
      </c>
      <c r="C161" s="35">
        <v>15605.3</v>
      </c>
      <c r="D161" s="35">
        <v>0</v>
      </c>
      <c r="E161" s="35">
        <v>0</v>
      </c>
      <c r="F161" s="35">
        <v>0</v>
      </c>
    </row>
    <row r="162" spans="1:6" x14ac:dyDescent="0.3">
      <c r="A162" s="35" t="s">
        <v>2417</v>
      </c>
      <c r="B162" s="35">
        <v>-457.42</v>
      </c>
      <c r="C162" s="35">
        <v>457</v>
      </c>
      <c r="D162" s="35">
        <v>0</v>
      </c>
      <c r="E162" s="35">
        <v>0</v>
      </c>
      <c r="F162" s="35">
        <v>-0.42</v>
      </c>
    </row>
    <row r="163" spans="1:6" x14ac:dyDescent="0.3">
      <c r="A163" s="35" t="s">
        <v>2418</v>
      </c>
      <c r="B163" s="35">
        <v>-11418.46</v>
      </c>
      <c r="C163" s="35">
        <v>10952.72</v>
      </c>
      <c r="D163" s="35">
        <v>1766.97</v>
      </c>
      <c r="E163" s="35">
        <v>0</v>
      </c>
      <c r="F163" s="35">
        <v>-465.74</v>
      </c>
    </row>
    <row r="164" spans="1:6" x14ac:dyDescent="0.3">
      <c r="A164" s="35" t="s">
        <v>2419</v>
      </c>
      <c r="B164" s="35">
        <v>-138.22</v>
      </c>
      <c r="C164" s="35">
        <v>219.23</v>
      </c>
      <c r="D164" s="35">
        <v>81.010000000000005</v>
      </c>
      <c r="E164" s="35">
        <v>81.010000000000005</v>
      </c>
      <c r="F164" s="35">
        <v>0</v>
      </c>
    </row>
    <row r="165" spans="1:6" x14ac:dyDescent="0.3">
      <c r="A165" s="35" t="s">
        <v>2420</v>
      </c>
      <c r="B165" s="35">
        <v>-3902.23</v>
      </c>
      <c r="C165" s="35">
        <v>3902</v>
      </c>
      <c r="D165" s="35">
        <v>0</v>
      </c>
      <c r="E165" s="35">
        <v>0</v>
      </c>
      <c r="F165" s="35">
        <v>-0.23</v>
      </c>
    </row>
    <row r="166" spans="1:6" x14ac:dyDescent="0.3">
      <c r="A166" s="35" t="s">
        <v>2421</v>
      </c>
      <c r="B166" s="35">
        <v>-115.58</v>
      </c>
      <c r="C166" s="35">
        <v>0.18</v>
      </c>
      <c r="D166" s="35">
        <v>0.06</v>
      </c>
      <c r="E166" s="35">
        <v>0</v>
      </c>
      <c r="F166" s="35">
        <v>-115.4</v>
      </c>
    </row>
    <row r="167" spans="1:6" x14ac:dyDescent="0.3">
      <c r="A167" s="35" t="s">
        <v>2422</v>
      </c>
      <c r="B167" s="35">
        <v>-18308.28</v>
      </c>
      <c r="C167" s="35">
        <v>17563.62</v>
      </c>
      <c r="D167" s="35">
        <v>2828.38</v>
      </c>
      <c r="E167" s="35">
        <v>0</v>
      </c>
      <c r="F167" s="35">
        <v>-744.66</v>
      </c>
    </row>
    <row r="168" spans="1:6" x14ac:dyDescent="0.3">
      <c r="A168" s="35" t="s">
        <v>2423</v>
      </c>
      <c r="B168" s="35">
        <v>-114.58</v>
      </c>
      <c r="C168" s="35">
        <v>114</v>
      </c>
      <c r="D168" s="35">
        <v>0</v>
      </c>
      <c r="E168" s="35">
        <v>0</v>
      </c>
      <c r="F168" s="35">
        <v>-0.57999999999999996</v>
      </c>
    </row>
    <row r="169" spans="1:6" x14ac:dyDescent="0.3">
      <c r="A169" s="35" t="s">
        <v>2424</v>
      </c>
      <c r="B169" s="35">
        <v>-1923144.32</v>
      </c>
      <c r="C169" s="35">
        <v>713001.08</v>
      </c>
      <c r="D169" s="35">
        <v>852650.91</v>
      </c>
      <c r="E169" s="35">
        <v>0</v>
      </c>
      <c r="F169" s="35">
        <v>-1210143.24</v>
      </c>
    </row>
    <row r="170" spans="1:6" x14ac:dyDescent="0.3">
      <c r="A170" s="35" t="s">
        <v>2425</v>
      </c>
      <c r="B170" s="35">
        <v>-2722982.21</v>
      </c>
      <c r="C170" s="35">
        <v>-12030.48</v>
      </c>
      <c r="D170" s="35">
        <v>1361.24</v>
      </c>
      <c r="E170" s="35">
        <v>0</v>
      </c>
      <c r="F170" s="35">
        <v>-2735012.69</v>
      </c>
    </row>
    <row r="171" spans="1:6" x14ac:dyDescent="0.3">
      <c r="A171" s="35" t="s">
        <v>2426</v>
      </c>
      <c r="B171" s="35">
        <v>-33204.17</v>
      </c>
      <c r="C171" s="35">
        <v>0</v>
      </c>
      <c r="D171" s="35">
        <v>0</v>
      </c>
      <c r="E171" s="35">
        <v>0</v>
      </c>
      <c r="F171" s="35">
        <v>-33204.17</v>
      </c>
    </row>
    <row r="172" spans="1:6" x14ac:dyDescent="0.3">
      <c r="A172" s="35" t="s">
        <v>2427</v>
      </c>
      <c r="B172" s="35">
        <v>-6281589.9299999997</v>
      </c>
      <c r="C172" s="35">
        <v>43536.87</v>
      </c>
      <c r="D172" s="35">
        <v>43536.87</v>
      </c>
      <c r="E172" s="35">
        <v>0</v>
      </c>
      <c r="F172" s="35">
        <v>-6238053.0599999996</v>
      </c>
    </row>
    <row r="173" spans="1:6" x14ac:dyDescent="0.3">
      <c r="A173" s="35" t="s">
        <v>2428</v>
      </c>
      <c r="B173" s="35">
        <v>-2162</v>
      </c>
      <c r="C173" s="35">
        <v>-15.05</v>
      </c>
      <c r="D173" s="35">
        <v>-4.8499999999999996</v>
      </c>
      <c r="E173" s="35">
        <v>0</v>
      </c>
      <c r="F173" s="35">
        <v>-2177.0500000000002</v>
      </c>
    </row>
    <row r="174" spans="1:6" x14ac:dyDescent="0.3">
      <c r="A174" s="35" t="s">
        <v>2429</v>
      </c>
      <c r="B174" s="35">
        <v>-154960315.18000001</v>
      </c>
      <c r="C174" s="35">
        <v>0</v>
      </c>
      <c r="D174" s="35">
        <v>0</v>
      </c>
      <c r="E174" s="35">
        <v>0</v>
      </c>
      <c r="F174" s="35">
        <v>-154960315.18000001</v>
      </c>
    </row>
    <row r="175" spans="1:6" x14ac:dyDescent="0.3">
      <c r="A175" s="35" t="s">
        <v>2430</v>
      </c>
      <c r="B175" s="35">
        <v>-120433484.04000001</v>
      </c>
      <c r="C175" s="35">
        <v>0</v>
      </c>
      <c r="D175" s="35">
        <v>0</v>
      </c>
      <c r="E175" s="35">
        <v>0</v>
      </c>
      <c r="F175" s="35">
        <v>-120433484.04000001</v>
      </c>
    </row>
    <row r="176" spans="1:6" x14ac:dyDescent="0.3">
      <c r="A176" s="35" t="s">
        <v>2431</v>
      </c>
      <c r="B176" s="35">
        <v>244056.93</v>
      </c>
      <c r="C176" s="35">
        <v>0</v>
      </c>
      <c r="D176" s="35">
        <v>0</v>
      </c>
      <c r="E176" s="35">
        <v>244056.93</v>
      </c>
      <c r="F176" s="35">
        <v>0</v>
      </c>
    </row>
    <row r="177" spans="1:6" x14ac:dyDescent="0.3">
      <c r="A177" s="35" t="s">
        <v>2432</v>
      </c>
      <c r="B177" s="35">
        <v>-2072228.54</v>
      </c>
      <c r="C177" s="35">
        <v>-706658.68</v>
      </c>
      <c r="D177" s="35">
        <v>0</v>
      </c>
      <c r="E177" s="35">
        <v>0</v>
      </c>
      <c r="F177" s="35">
        <v>-2778887.22</v>
      </c>
    </row>
    <row r="178" spans="1:6" x14ac:dyDescent="0.3">
      <c r="A178" s="35" t="s">
        <v>2654</v>
      </c>
      <c r="B178" s="35">
        <v>-89250382.189999998</v>
      </c>
      <c r="C178" s="35">
        <v>89250382.189999998</v>
      </c>
      <c r="D178" s="35">
        <v>0</v>
      </c>
      <c r="E178" s="35">
        <v>0</v>
      </c>
      <c r="F178" s="35">
        <v>0</v>
      </c>
    </row>
    <row r="179" spans="1:6" x14ac:dyDescent="0.3">
      <c r="A179" s="35" t="s">
        <v>2433</v>
      </c>
      <c r="B179" s="35">
        <v>-11629323.18</v>
      </c>
      <c r="C179" s="35">
        <v>0</v>
      </c>
      <c r="D179" s="35">
        <v>0</v>
      </c>
      <c r="E179" s="35">
        <v>0</v>
      </c>
      <c r="F179" s="35">
        <v>-11629323.18</v>
      </c>
    </row>
    <row r="180" spans="1:6" x14ac:dyDescent="0.3">
      <c r="A180" s="35" t="s">
        <v>2434</v>
      </c>
      <c r="B180" s="35">
        <v>-40322145.210000001</v>
      </c>
      <c r="C180" s="35">
        <v>0</v>
      </c>
      <c r="D180" s="35">
        <v>0</v>
      </c>
      <c r="E180" s="35">
        <v>0</v>
      </c>
      <c r="F180" s="35">
        <v>-40322145.210000001</v>
      </c>
    </row>
    <row r="181" spans="1:6" x14ac:dyDescent="0.3">
      <c r="A181" s="35" t="s">
        <v>2435</v>
      </c>
      <c r="B181" s="35">
        <v>-30893105.48</v>
      </c>
      <c r="C181" s="35">
        <v>0</v>
      </c>
      <c r="D181" s="35">
        <v>0</v>
      </c>
      <c r="E181" s="35">
        <v>0</v>
      </c>
      <c r="F181" s="35">
        <v>-30893105.48</v>
      </c>
    </row>
    <row r="182" spans="1:6" x14ac:dyDescent="0.3">
      <c r="A182" s="35" t="s">
        <v>2436</v>
      </c>
      <c r="B182" s="35">
        <v>-26737757.899999999</v>
      </c>
      <c r="C182" s="35">
        <v>0</v>
      </c>
      <c r="D182" s="35">
        <v>0</v>
      </c>
      <c r="E182" s="35">
        <v>0</v>
      </c>
      <c r="F182" s="35">
        <v>-26737757.899999999</v>
      </c>
    </row>
    <row r="183" spans="1:6" x14ac:dyDescent="0.3">
      <c r="A183" s="35" t="s">
        <v>2437</v>
      </c>
      <c r="B183" s="35">
        <v>-29903412.940000001</v>
      </c>
      <c r="C183" s="35">
        <v>0</v>
      </c>
      <c r="D183" s="35">
        <v>0</v>
      </c>
      <c r="E183" s="35">
        <v>0</v>
      </c>
      <c r="F183" s="35">
        <v>-29903412.940000001</v>
      </c>
    </row>
    <row r="184" spans="1:6" x14ac:dyDescent="0.3">
      <c r="A184" s="35" t="s">
        <v>2438</v>
      </c>
      <c r="B184" s="35">
        <v>-11719799.6</v>
      </c>
      <c r="C184" s="35">
        <v>0</v>
      </c>
      <c r="D184" s="35">
        <v>0</v>
      </c>
      <c r="E184" s="35">
        <v>0</v>
      </c>
      <c r="F184" s="35">
        <v>-11719799.6</v>
      </c>
    </row>
    <row r="185" spans="1:6" x14ac:dyDescent="0.3">
      <c r="A185" s="35" t="s">
        <v>2439</v>
      </c>
      <c r="B185" s="35">
        <v>-1763230.25</v>
      </c>
      <c r="C185" s="35">
        <v>0</v>
      </c>
      <c r="D185" s="35">
        <v>0</v>
      </c>
      <c r="E185" s="35">
        <v>0</v>
      </c>
      <c r="F185" s="35">
        <v>-1763230.25</v>
      </c>
    </row>
    <row r="186" spans="1:6" x14ac:dyDescent="0.3">
      <c r="A186" s="35" t="s">
        <v>2440</v>
      </c>
      <c r="B186" s="35">
        <v>-579310.35</v>
      </c>
      <c r="C186" s="35">
        <v>0</v>
      </c>
      <c r="D186" s="35">
        <v>0</v>
      </c>
      <c r="E186" s="35">
        <v>0</v>
      </c>
      <c r="F186" s="35">
        <v>-579310.35</v>
      </c>
    </row>
    <row r="187" spans="1:6" x14ac:dyDescent="0.3">
      <c r="A187" s="35" t="s">
        <v>2441</v>
      </c>
      <c r="B187" s="35">
        <v>-2218328.11</v>
      </c>
      <c r="C187" s="35">
        <v>0</v>
      </c>
      <c r="D187" s="35">
        <v>0</v>
      </c>
      <c r="E187" s="35">
        <v>0</v>
      </c>
      <c r="F187" s="35">
        <v>-2218328.11</v>
      </c>
    </row>
    <row r="188" spans="1:6" x14ac:dyDescent="0.3">
      <c r="A188" s="35" t="s">
        <v>2442</v>
      </c>
      <c r="B188" s="35">
        <v>-4588776.83</v>
      </c>
      <c r="C188" s="35">
        <v>0</v>
      </c>
      <c r="D188" s="35">
        <v>0</v>
      </c>
      <c r="E188" s="35">
        <v>0</v>
      </c>
      <c r="F188" s="35">
        <v>-4588776.83</v>
      </c>
    </row>
    <row r="189" spans="1:6" x14ac:dyDescent="0.3">
      <c r="A189" s="35" t="s">
        <v>2443</v>
      </c>
      <c r="B189" s="35">
        <v>-1413886.65</v>
      </c>
      <c r="C189" s="35">
        <v>0</v>
      </c>
      <c r="D189" s="35">
        <v>0</v>
      </c>
      <c r="E189" s="35">
        <v>0</v>
      </c>
      <c r="F189" s="35">
        <v>-1413886.65</v>
      </c>
    </row>
    <row r="190" spans="1:6" x14ac:dyDescent="0.3">
      <c r="A190" s="35" t="s">
        <v>2444</v>
      </c>
      <c r="B190" s="35">
        <v>-125702.39</v>
      </c>
      <c r="C190" s="35">
        <v>0</v>
      </c>
      <c r="D190" s="35">
        <v>0</v>
      </c>
      <c r="E190" s="35">
        <v>0</v>
      </c>
      <c r="F190" s="35">
        <v>-125702.39</v>
      </c>
    </row>
    <row r="191" spans="1:6" x14ac:dyDescent="0.3">
      <c r="A191" s="35" t="s">
        <v>2445</v>
      </c>
      <c r="B191" s="35">
        <v>-789337.57</v>
      </c>
      <c r="C191" s="35">
        <v>0</v>
      </c>
      <c r="D191" s="35">
        <v>0</v>
      </c>
      <c r="E191" s="35">
        <v>0</v>
      </c>
      <c r="F191" s="35">
        <v>-789337.57</v>
      </c>
    </row>
    <row r="192" spans="1:6" x14ac:dyDescent="0.3">
      <c r="A192" s="35" t="s">
        <v>2446</v>
      </c>
      <c r="B192" s="35">
        <v>-34468407.950000003</v>
      </c>
      <c r="C192" s="35">
        <v>0</v>
      </c>
      <c r="D192" s="35">
        <v>0</v>
      </c>
      <c r="E192" s="35">
        <v>0</v>
      </c>
      <c r="F192" s="35">
        <v>-34468407.950000003</v>
      </c>
    </row>
    <row r="193" spans="1:6" x14ac:dyDescent="0.3">
      <c r="A193" s="35" t="s">
        <v>2447</v>
      </c>
      <c r="B193" s="35">
        <v>-10359325.960000001</v>
      </c>
      <c r="C193" s="35">
        <v>0</v>
      </c>
      <c r="D193" s="35">
        <v>0</v>
      </c>
      <c r="E193" s="35">
        <v>0</v>
      </c>
      <c r="F193" s="35">
        <v>-10359325.960000001</v>
      </c>
    </row>
    <row r="194" spans="1:6" x14ac:dyDescent="0.3">
      <c r="A194" s="35" t="s">
        <v>2448</v>
      </c>
      <c r="B194" s="35">
        <v>-13644265.300000001</v>
      </c>
      <c r="C194" s="35">
        <v>1632433.79</v>
      </c>
      <c r="D194" s="35">
        <v>0</v>
      </c>
      <c r="E194" s="35">
        <v>0</v>
      </c>
      <c r="F194" s="35">
        <v>-12011831.51</v>
      </c>
    </row>
    <row r="195" spans="1:6" x14ac:dyDescent="0.3">
      <c r="A195" s="35" t="s">
        <v>2449</v>
      </c>
      <c r="B195" s="35">
        <v>-20301208.289999999</v>
      </c>
      <c r="C195" s="35">
        <v>0</v>
      </c>
      <c r="D195" s="35">
        <v>0</v>
      </c>
      <c r="E195" s="35">
        <v>0</v>
      </c>
      <c r="F195" s="35">
        <v>-20301208.289999999</v>
      </c>
    </row>
    <row r="196" spans="1:6" x14ac:dyDescent="0.3">
      <c r="A196" s="35" t="s">
        <v>2450</v>
      </c>
      <c r="B196" s="35">
        <v>-18178350.760000002</v>
      </c>
      <c r="C196" s="35">
        <v>0</v>
      </c>
      <c r="D196" s="35">
        <v>0</v>
      </c>
      <c r="E196" s="35">
        <v>0</v>
      </c>
      <c r="F196" s="35">
        <v>-18178350.760000002</v>
      </c>
    </row>
    <row r="197" spans="1:6" x14ac:dyDescent="0.3">
      <c r="A197" s="35" t="s">
        <v>2451</v>
      </c>
      <c r="B197" s="35">
        <v>-13344943.58</v>
      </c>
      <c r="C197" s="35">
        <v>-1937286.69</v>
      </c>
      <c r="D197" s="35">
        <v>-1937286.69</v>
      </c>
      <c r="E197" s="35">
        <v>0</v>
      </c>
      <c r="F197" s="35">
        <v>-15282230.27</v>
      </c>
    </row>
    <row r="198" spans="1:6" x14ac:dyDescent="0.3">
      <c r="A198" s="35" t="s">
        <v>2452</v>
      </c>
      <c r="B198" s="35">
        <v>-48742685.729999997</v>
      </c>
      <c r="C198" s="35">
        <v>-2268120.42</v>
      </c>
      <c r="D198" s="35">
        <v>-2268120.42</v>
      </c>
      <c r="E198" s="35">
        <v>0</v>
      </c>
      <c r="F198" s="35">
        <v>-51010806.149999999</v>
      </c>
    </row>
    <row r="199" spans="1:6" x14ac:dyDescent="0.3">
      <c r="A199" s="35" t="s">
        <v>2453</v>
      </c>
      <c r="B199" s="35">
        <v>-18203705.969999999</v>
      </c>
      <c r="C199" s="35">
        <v>-3062581.16</v>
      </c>
      <c r="D199" s="35">
        <v>-3062581.16</v>
      </c>
      <c r="E199" s="35">
        <v>0</v>
      </c>
      <c r="F199" s="35">
        <v>-21266287.129999999</v>
      </c>
    </row>
    <row r="200" spans="1:6" x14ac:dyDescent="0.3">
      <c r="A200" s="35" t="s">
        <v>2454</v>
      </c>
      <c r="B200" s="35">
        <v>-13539238.529999999</v>
      </c>
      <c r="C200" s="35">
        <v>-2758088.01</v>
      </c>
      <c r="D200" s="35">
        <v>-2758088.01</v>
      </c>
      <c r="E200" s="35">
        <v>0</v>
      </c>
      <c r="F200" s="35">
        <v>-16297326.539999999</v>
      </c>
    </row>
    <row r="201" spans="1:6" x14ac:dyDescent="0.3">
      <c r="A201" s="35" t="s">
        <v>2455</v>
      </c>
      <c r="B201" s="35">
        <v>-37851168.189999998</v>
      </c>
      <c r="C201" s="35">
        <v>0</v>
      </c>
      <c r="D201" s="35">
        <v>0</v>
      </c>
      <c r="E201" s="35">
        <v>0</v>
      </c>
      <c r="F201" s="35">
        <v>-37851168.189999998</v>
      </c>
    </row>
    <row r="202" spans="1:6" x14ac:dyDescent="0.3">
      <c r="A202" s="35" t="s">
        <v>2456</v>
      </c>
      <c r="B202" s="35">
        <v>-30204892.109999999</v>
      </c>
      <c r="C202" s="35">
        <v>0</v>
      </c>
      <c r="D202" s="35">
        <v>0</v>
      </c>
      <c r="E202" s="35">
        <v>0</v>
      </c>
      <c r="F202" s="35">
        <v>-30204892.109999999</v>
      </c>
    </row>
    <row r="203" spans="1:6" x14ac:dyDescent="0.3">
      <c r="A203" s="35" t="s">
        <v>2457</v>
      </c>
      <c r="B203" s="35">
        <v>-36012227.969999999</v>
      </c>
      <c r="C203" s="35">
        <v>0</v>
      </c>
      <c r="D203" s="35">
        <v>0</v>
      </c>
      <c r="E203" s="35">
        <v>0</v>
      </c>
      <c r="F203" s="35">
        <v>-36012227.969999999</v>
      </c>
    </row>
    <row r="204" spans="1:6" x14ac:dyDescent="0.3">
      <c r="A204" s="35" t="s">
        <v>2458</v>
      </c>
      <c r="B204" s="35">
        <v>-18198393</v>
      </c>
      <c r="C204" s="35">
        <v>-12541569.609999999</v>
      </c>
      <c r="D204" s="35">
        <v>-12541569.609999999</v>
      </c>
      <c r="E204" s="35">
        <v>0</v>
      </c>
      <c r="F204" s="35">
        <v>-30739962.609999999</v>
      </c>
    </row>
    <row r="205" spans="1:6" x14ac:dyDescent="0.3">
      <c r="A205" s="35" t="s">
        <v>2655</v>
      </c>
      <c r="B205" s="35">
        <v>0</v>
      </c>
      <c r="C205" s="35">
        <v>-16707245.09</v>
      </c>
      <c r="D205" s="35">
        <v>-16707245.09</v>
      </c>
      <c r="E205" s="35">
        <v>0</v>
      </c>
      <c r="F205" s="35">
        <v>-16707245.09</v>
      </c>
    </row>
    <row r="206" spans="1:6" x14ac:dyDescent="0.3">
      <c r="A206" s="35" t="s">
        <v>2459</v>
      </c>
      <c r="B206" s="35">
        <v>44025437.979999997</v>
      </c>
      <c r="C206" s="35">
        <v>0</v>
      </c>
      <c r="D206" s="35">
        <v>0</v>
      </c>
      <c r="E206" s="35">
        <v>44025437.979999997</v>
      </c>
      <c r="F206" s="35">
        <v>0</v>
      </c>
    </row>
    <row r="207" spans="1:6" x14ac:dyDescent="0.3">
      <c r="A207" s="35" t="s">
        <v>2460</v>
      </c>
      <c r="B207" s="35">
        <v>3067603.64</v>
      </c>
      <c r="C207" s="35">
        <v>0</v>
      </c>
      <c r="D207" s="35">
        <v>0</v>
      </c>
      <c r="E207" s="35">
        <v>3067603.64</v>
      </c>
      <c r="F207" s="35">
        <v>0</v>
      </c>
    </row>
    <row r="208" spans="1:6" x14ac:dyDescent="0.3">
      <c r="A208" s="35" t="s">
        <v>2461</v>
      </c>
      <c r="B208" s="35">
        <v>-17860783.289999999</v>
      </c>
      <c r="C208" s="35">
        <v>-1632433.79</v>
      </c>
      <c r="D208" s="35">
        <v>0</v>
      </c>
      <c r="E208" s="35">
        <v>0</v>
      </c>
      <c r="F208" s="35">
        <v>-19493217.079999998</v>
      </c>
    </row>
    <row r="209" spans="1:6" x14ac:dyDescent="0.3">
      <c r="A209" s="35" t="s">
        <v>2462</v>
      </c>
      <c r="B209" s="35">
        <v>39801906.710000001</v>
      </c>
      <c r="C209" s="35">
        <v>0</v>
      </c>
      <c r="D209" s="35">
        <v>0</v>
      </c>
      <c r="E209" s="35">
        <v>39801906.710000001</v>
      </c>
      <c r="F209" s="35">
        <v>0</v>
      </c>
    </row>
    <row r="210" spans="1:6" x14ac:dyDescent="0.3">
      <c r="A210" s="35" t="s">
        <v>2463</v>
      </c>
      <c r="B210" s="35">
        <v>10526513.710000001</v>
      </c>
      <c r="C210" s="35">
        <v>0</v>
      </c>
      <c r="D210" s="35">
        <v>0</v>
      </c>
      <c r="E210" s="35">
        <v>10526513.710000001</v>
      </c>
      <c r="F210" s="35">
        <v>0</v>
      </c>
    </row>
    <row r="211" spans="1:6" x14ac:dyDescent="0.3">
      <c r="A211" s="35" t="s">
        <v>2464</v>
      </c>
      <c r="B211" s="35">
        <v>1556589.33</v>
      </c>
      <c r="C211" s="35">
        <v>1937286.69</v>
      </c>
      <c r="D211" s="35">
        <v>1937286.69</v>
      </c>
      <c r="E211" s="35">
        <v>3493876.02</v>
      </c>
      <c r="F211" s="35">
        <v>0</v>
      </c>
    </row>
    <row r="212" spans="1:6" x14ac:dyDescent="0.3">
      <c r="A212" s="35" t="s">
        <v>2465</v>
      </c>
      <c r="B212" s="35">
        <v>19260754.850000001</v>
      </c>
      <c r="C212" s="35">
        <v>2268120.42</v>
      </c>
      <c r="D212" s="35">
        <v>2268120.42</v>
      </c>
      <c r="E212" s="35">
        <v>21528875.27</v>
      </c>
      <c r="F212" s="35">
        <v>0</v>
      </c>
    </row>
    <row r="213" spans="1:6" x14ac:dyDescent="0.3">
      <c r="A213" s="35" t="s">
        <v>2466</v>
      </c>
      <c r="B213" s="35">
        <v>21982768.84</v>
      </c>
      <c r="C213" s="35">
        <v>3062581.16</v>
      </c>
      <c r="D213" s="35">
        <v>3062581.16</v>
      </c>
      <c r="E213" s="35">
        <v>25045350</v>
      </c>
      <c r="F213" s="35">
        <v>0</v>
      </c>
    </row>
    <row r="214" spans="1:6" x14ac:dyDescent="0.3">
      <c r="A214" s="35" t="s">
        <v>2467</v>
      </c>
      <c r="B214" s="35">
        <v>33520558.129999999</v>
      </c>
      <c r="C214" s="35">
        <v>2758088.01</v>
      </c>
      <c r="D214" s="35">
        <v>2758088.01</v>
      </c>
      <c r="E214" s="35">
        <v>36278646.140000001</v>
      </c>
      <c r="F214" s="35">
        <v>0</v>
      </c>
    </row>
    <row r="215" spans="1:6" x14ac:dyDescent="0.3">
      <c r="A215" s="35" t="s">
        <v>2468</v>
      </c>
      <c r="B215" s="35">
        <v>6237632.9299999997</v>
      </c>
      <c r="C215" s="35">
        <v>0</v>
      </c>
      <c r="D215" s="35">
        <v>0</v>
      </c>
      <c r="E215" s="35">
        <v>6237632.9299999997</v>
      </c>
      <c r="F215" s="35">
        <v>0</v>
      </c>
    </row>
    <row r="216" spans="1:6" x14ac:dyDescent="0.3">
      <c r="A216" s="35" t="s">
        <v>2469</v>
      </c>
      <c r="B216" s="35">
        <v>-19005837.09</v>
      </c>
      <c r="C216" s="35">
        <v>0</v>
      </c>
      <c r="D216" s="35">
        <v>0</v>
      </c>
      <c r="E216" s="35">
        <v>0</v>
      </c>
      <c r="F216" s="35">
        <v>-19005837.09</v>
      </c>
    </row>
    <row r="217" spans="1:6" x14ac:dyDescent="0.3">
      <c r="A217" s="35" t="s">
        <v>2470</v>
      </c>
      <c r="B217" s="35">
        <v>3103782.17</v>
      </c>
      <c r="C217" s="35">
        <v>0</v>
      </c>
      <c r="D217" s="35">
        <v>0</v>
      </c>
      <c r="E217" s="35">
        <v>3103782.17</v>
      </c>
      <c r="F217" s="35">
        <v>0</v>
      </c>
    </row>
    <row r="218" spans="1:6" x14ac:dyDescent="0.3">
      <c r="A218" s="35" t="s">
        <v>2471</v>
      </c>
      <c r="B218" s="35">
        <v>-24411783.73</v>
      </c>
      <c r="C218" s="35">
        <v>10909135.82</v>
      </c>
      <c r="D218" s="35">
        <v>12541569.609999999</v>
      </c>
      <c r="E218" s="35">
        <v>0</v>
      </c>
      <c r="F218" s="35">
        <v>-13502647.91</v>
      </c>
    </row>
    <row r="219" spans="1:6" x14ac:dyDescent="0.3">
      <c r="A219" s="35" t="s">
        <v>2656</v>
      </c>
      <c r="B219" s="35">
        <v>0</v>
      </c>
      <c r="C219" s="35">
        <v>-72543137.099999994</v>
      </c>
      <c r="D219" s="35">
        <v>16707245.09</v>
      </c>
      <c r="E219" s="35">
        <v>0</v>
      </c>
      <c r="F219" s="35">
        <v>-72543137.099999994</v>
      </c>
    </row>
    <row r="220" spans="1:6" x14ac:dyDescent="0.3">
      <c r="A220" s="35" t="s">
        <v>2472</v>
      </c>
      <c r="B220" s="35">
        <v>-5474</v>
      </c>
      <c r="C220" s="35">
        <v>0</v>
      </c>
      <c r="D220" s="35">
        <v>0</v>
      </c>
      <c r="E220" s="35">
        <v>0</v>
      </c>
      <c r="F220" s="35">
        <v>-5474</v>
      </c>
    </row>
    <row r="221" spans="1:6" x14ac:dyDescent="0.3">
      <c r="A221" s="35" t="s">
        <v>2473</v>
      </c>
      <c r="B221" s="35">
        <v>0</v>
      </c>
      <c r="C221" s="35">
        <v>-6547370.0599999996</v>
      </c>
      <c r="D221" s="35">
        <v>-2073793.52</v>
      </c>
      <c r="E221" s="35">
        <v>0</v>
      </c>
      <c r="F221" s="35">
        <v>-6547370.0599999996</v>
      </c>
    </row>
    <row r="222" spans="1:6" x14ac:dyDescent="0.3">
      <c r="A222" s="35" t="s">
        <v>2474</v>
      </c>
      <c r="B222" s="35">
        <v>0</v>
      </c>
      <c r="C222" s="35">
        <v>-48458004.619999997</v>
      </c>
      <c r="D222" s="35">
        <v>-15995586.029999999</v>
      </c>
      <c r="E222" s="35">
        <v>0</v>
      </c>
      <c r="F222" s="35">
        <v>-48458004.619999997</v>
      </c>
    </row>
    <row r="223" spans="1:6" x14ac:dyDescent="0.3">
      <c r="A223" s="35" t="s">
        <v>2475</v>
      </c>
      <c r="B223" s="35">
        <v>0</v>
      </c>
      <c r="C223" s="35">
        <v>-87592.91</v>
      </c>
      <c r="D223" s="35">
        <v>-18955.98</v>
      </c>
      <c r="E223" s="35">
        <v>0</v>
      </c>
      <c r="F223" s="35">
        <v>-87592.91</v>
      </c>
    </row>
    <row r="224" spans="1:6" x14ac:dyDescent="0.3">
      <c r="A224" s="35" t="s">
        <v>2476</v>
      </c>
      <c r="B224" s="35">
        <v>0</v>
      </c>
      <c r="C224" s="35">
        <v>-107612.13</v>
      </c>
      <c r="D224" s="35">
        <v>-23396.01</v>
      </c>
      <c r="E224" s="35">
        <v>0</v>
      </c>
      <c r="F224" s="35">
        <v>-107612.13</v>
      </c>
    </row>
    <row r="225" spans="1:6" x14ac:dyDescent="0.3">
      <c r="A225" s="35" t="s">
        <v>2477</v>
      </c>
      <c r="B225" s="35">
        <v>0</v>
      </c>
      <c r="C225" s="35">
        <v>-9086240.7100000009</v>
      </c>
      <c r="D225" s="35">
        <v>-2984096.87</v>
      </c>
      <c r="E225" s="35">
        <v>0</v>
      </c>
      <c r="F225" s="35">
        <v>-9086240.7100000009</v>
      </c>
    </row>
    <row r="226" spans="1:6" x14ac:dyDescent="0.3">
      <c r="A226" s="35" t="s">
        <v>2478</v>
      </c>
      <c r="B226" s="35">
        <v>0</v>
      </c>
      <c r="C226" s="35">
        <v>-6270084.7000000002</v>
      </c>
      <c r="D226" s="35">
        <v>-2110370.71</v>
      </c>
      <c r="E226" s="35">
        <v>0</v>
      </c>
      <c r="F226" s="35">
        <v>-6270084.7000000002</v>
      </c>
    </row>
    <row r="227" spans="1:6" x14ac:dyDescent="0.3">
      <c r="A227" s="35" t="s">
        <v>2479</v>
      </c>
      <c r="B227" s="35">
        <v>0</v>
      </c>
      <c r="C227" s="35">
        <v>-81588.289999999994</v>
      </c>
      <c r="D227" s="35">
        <v>-7732.55</v>
      </c>
      <c r="E227" s="35">
        <v>0</v>
      </c>
      <c r="F227" s="35">
        <v>-81588.289999999994</v>
      </c>
    </row>
    <row r="228" spans="1:6" x14ac:dyDescent="0.3">
      <c r="A228" s="35" t="s">
        <v>2481</v>
      </c>
      <c r="B228" s="35">
        <v>0</v>
      </c>
      <c r="C228" s="35">
        <v>-880505.39</v>
      </c>
      <c r="D228" s="35">
        <v>-315236.15999999997</v>
      </c>
      <c r="E228" s="35">
        <v>0</v>
      </c>
      <c r="F228" s="35">
        <v>-880505.39</v>
      </c>
    </row>
    <row r="229" spans="1:6" x14ac:dyDescent="0.3">
      <c r="A229" s="35" t="s">
        <v>2482</v>
      </c>
      <c r="B229" s="35">
        <v>0</v>
      </c>
      <c r="C229" s="35">
        <v>-472321.08</v>
      </c>
      <c r="D229" s="35">
        <v>-178114.35</v>
      </c>
      <c r="E229" s="35">
        <v>0</v>
      </c>
      <c r="F229" s="35">
        <v>-472321.08</v>
      </c>
    </row>
    <row r="230" spans="1:6" x14ac:dyDescent="0.3">
      <c r="A230" s="35" t="s">
        <v>2483</v>
      </c>
      <c r="B230" s="35">
        <v>0</v>
      </c>
      <c r="C230" s="35">
        <v>-926754.04</v>
      </c>
      <c r="D230" s="35">
        <v>-347399.92</v>
      </c>
      <c r="E230" s="35">
        <v>0</v>
      </c>
      <c r="F230" s="35">
        <v>-926754.04</v>
      </c>
    </row>
    <row r="231" spans="1:6" x14ac:dyDescent="0.3">
      <c r="A231" s="35" t="s">
        <v>2484</v>
      </c>
      <c r="B231" s="35">
        <v>0</v>
      </c>
      <c r="C231" s="35">
        <v>-24285.57</v>
      </c>
      <c r="D231" s="35">
        <v>0</v>
      </c>
      <c r="E231" s="35">
        <v>0</v>
      </c>
      <c r="F231" s="35">
        <v>-24285.57</v>
      </c>
    </row>
    <row r="232" spans="1:6" x14ac:dyDescent="0.3">
      <c r="A232" s="35" t="s">
        <v>2485</v>
      </c>
      <c r="B232" s="35">
        <v>0</v>
      </c>
      <c r="C232" s="35">
        <v>-259130.85</v>
      </c>
      <c r="D232" s="35">
        <v>-61013.64</v>
      </c>
      <c r="E232" s="35">
        <v>0</v>
      </c>
      <c r="F232" s="35">
        <v>-259130.85</v>
      </c>
    </row>
    <row r="233" spans="1:6" x14ac:dyDescent="0.3">
      <c r="A233" s="35" t="s">
        <v>2486</v>
      </c>
      <c r="B233" s="35">
        <v>0</v>
      </c>
      <c r="C233" s="35">
        <v>-347602.07</v>
      </c>
      <c r="D233" s="35">
        <v>-82461.27</v>
      </c>
      <c r="E233" s="35">
        <v>0</v>
      </c>
      <c r="F233" s="35">
        <v>-347602.07</v>
      </c>
    </row>
    <row r="234" spans="1:6" x14ac:dyDescent="0.3">
      <c r="A234" s="35" t="s">
        <v>2487</v>
      </c>
      <c r="B234" s="35">
        <v>0</v>
      </c>
      <c r="C234" s="35">
        <v>-25598.959999999999</v>
      </c>
      <c r="D234" s="35">
        <v>0</v>
      </c>
      <c r="E234" s="35">
        <v>0</v>
      </c>
      <c r="F234" s="35">
        <v>-25598.959999999999</v>
      </c>
    </row>
    <row r="235" spans="1:6" x14ac:dyDescent="0.3">
      <c r="A235" s="35" t="s">
        <v>2488</v>
      </c>
      <c r="B235" s="35">
        <v>0</v>
      </c>
      <c r="C235" s="35">
        <v>-786.24</v>
      </c>
      <c r="D235" s="35">
        <v>-87.36</v>
      </c>
      <c r="E235" s="35">
        <v>0</v>
      </c>
      <c r="F235" s="35">
        <v>-786.24</v>
      </c>
    </row>
    <row r="236" spans="1:6" x14ac:dyDescent="0.3">
      <c r="A236" s="35" t="s">
        <v>2489</v>
      </c>
      <c r="B236" s="35">
        <v>0</v>
      </c>
      <c r="C236" s="35">
        <v>-18891.7</v>
      </c>
      <c r="D236" s="35">
        <v>-5170.3599999999997</v>
      </c>
      <c r="E236" s="35">
        <v>0</v>
      </c>
      <c r="F236" s="35">
        <v>-18891.7</v>
      </c>
    </row>
    <row r="237" spans="1:6" x14ac:dyDescent="0.3">
      <c r="A237" s="35" t="s">
        <v>2490</v>
      </c>
      <c r="B237" s="35">
        <v>0</v>
      </c>
      <c r="C237" s="35">
        <v>-41362.879999999997</v>
      </c>
      <c r="D237" s="35">
        <v>-9943</v>
      </c>
      <c r="E237" s="35">
        <v>0</v>
      </c>
      <c r="F237" s="35">
        <v>-41362.879999999997</v>
      </c>
    </row>
    <row r="238" spans="1:6" x14ac:dyDescent="0.3">
      <c r="A238" s="35" t="s">
        <v>2491</v>
      </c>
      <c r="B238" s="35">
        <v>0</v>
      </c>
      <c r="C238" s="35">
        <v>-76242.44</v>
      </c>
      <c r="D238" s="35">
        <v>-17229.259999999998</v>
      </c>
      <c r="E238" s="35">
        <v>0</v>
      </c>
      <c r="F238" s="35">
        <v>-76242.44</v>
      </c>
    </row>
    <row r="239" spans="1:6" x14ac:dyDescent="0.3">
      <c r="A239" s="35" t="s">
        <v>2492</v>
      </c>
      <c r="B239" s="35">
        <v>0</v>
      </c>
      <c r="C239" s="35">
        <v>-67077.94</v>
      </c>
      <c r="D239" s="35">
        <v>-16679.39</v>
      </c>
      <c r="E239" s="35">
        <v>0</v>
      </c>
      <c r="F239" s="35">
        <v>-67077.94</v>
      </c>
    </row>
    <row r="240" spans="1:6" x14ac:dyDescent="0.3">
      <c r="A240" s="35" t="s">
        <v>2493</v>
      </c>
      <c r="B240" s="35">
        <v>0</v>
      </c>
      <c r="C240" s="35">
        <v>-113319.99</v>
      </c>
      <c r="D240" s="35">
        <v>-26638.799999999999</v>
      </c>
      <c r="E240" s="35">
        <v>0</v>
      </c>
      <c r="F240" s="35">
        <v>-113319.99</v>
      </c>
    </row>
    <row r="241" spans="1:6" x14ac:dyDescent="0.3">
      <c r="A241" s="35" t="s">
        <v>2494</v>
      </c>
      <c r="B241" s="35">
        <v>0</v>
      </c>
      <c r="C241" s="35">
        <v>-998391.24</v>
      </c>
      <c r="D241" s="35">
        <v>-354806.23</v>
      </c>
      <c r="E241" s="35">
        <v>0</v>
      </c>
      <c r="F241" s="35">
        <v>-998391.24</v>
      </c>
    </row>
    <row r="242" spans="1:6" x14ac:dyDescent="0.3">
      <c r="A242" s="35" t="s">
        <v>2495</v>
      </c>
      <c r="B242" s="35">
        <v>0</v>
      </c>
      <c r="C242" s="35">
        <v>-439784.02</v>
      </c>
      <c r="D242" s="35">
        <v>-135939.99</v>
      </c>
      <c r="E242" s="35">
        <v>0</v>
      </c>
      <c r="F242" s="35">
        <v>-439784.02</v>
      </c>
    </row>
    <row r="243" spans="1:6" x14ac:dyDescent="0.3">
      <c r="A243" s="35" t="s">
        <v>2496</v>
      </c>
      <c r="B243" s="35">
        <v>0</v>
      </c>
      <c r="C243" s="35">
        <v>-11833.44</v>
      </c>
      <c r="D243" s="35">
        <v>-4185.63</v>
      </c>
      <c r="E243" s="35">
        <v>0</v>
      </c>
      <c r="F243" s="35">
        <v>-11833.44</v>
      </c>
    </row>
    <row r="244" spans="1:6" x14ac:dyDescent="0.3">
      <c r="A244" s="35" t="s">
        <v>2498</v>
      </c>
      <c r="B244" s="35">
        <v>0</v>
      </c>
      <c r="C244" s="35">
        <v>-257632.9</v>
      </c>
      <c r="D244" s="35">
        <v>-93159.22</v>
      </c>
      <c r="E244" s="35">
        <v>0</v>
      </c>
      <c r="F244" s="35">
        <v>-257632.9</v>
      </c>
    </row>
    <row r="245" spans="1:6" x14ac:dyDescent="0.3">
      <c r="A245" s="35" t="s">
        <v>2499</v>
      </c>
      <c r="B245" s="35">
        <v>0</v>
      </c>
      <c r="C245" s="35">
        <v>-57964.88</v>
      </c>
      <c r="D245" s="35">
        <v>-10311.56</v>
      </c>
      <c r="E245" s="35">
        <v>0</v>
      </c>
      <c r="F245" s="35">
        <v>-57964.88</v>
      </c>
    </row>
    <row r="246" spans="1:6" x14ac:dyDescent="0.3">
      <c r="A246" s="35" t="s">
        <v>2500</v>
      </c>
      <c r="B246" s="35">
        <v>0</v>
      </c>
      <c r="C246" s="35">
        <v>-559908.63</v>
      </c>
      <c r="D246" s="35">
        <v>-181200.55</v>
      </c>
      <c r="E246" s="35">
        <v>0</v>
      </c>
      <c r="F246" s="35">
        <v>-559908.63</v>
      </c>
    </row>
    <row r="247" spans="1:6" x14ac:dyDescent="0.3">
      <c r="A247" s="35" t="s">
        <v>2501</v>
      </c>
      <c r="B247" s="35">
        <v>0</v>
      </c>
      <c r="C247" s="35">
        <v>-24732.63</v>
      </c>
      <c r="D247" s="35">
        <v>-7599.15</v>
      </c>
      <c r="E247" s="35">
        <v>0</v>
      </c>
      <c r="F247" s="35">
        <v>-24732.63</v>
      </c>
    </row>
    <row r="248" spans="1:6" x14ac:dyDescent="0.3">
      <c r="A248" s="35" t="s">
        <v>2657</v>
      </c>
      <c r="B248" s="35">
        <v>0</v>
      </c>
      <c r="C248" s="35">
        <v>-80836.42</v>
      </c>
      <c r="D248" s="35">
        <v>0</v>
      </c>
      <c r="E248" s="35">
        <v>0</v>
      </c>
      <c r="F248" s="35">
        <v>-80836.42</v>
      </c>
    </row>
    <row r="249" spans="1:6" x14ac:dyDescent="0.3">
      <c r="A249" s="35" t="s">
        <v>2506</v>
      </c>
      <c r="B249" s="35">
        <v>0</v>
      </c>
      <c r="C249" s="35">
        <v>-11735.24</v>
      </c>
      <c r="D249" s="35">
        <v>0</v>
      </c>
      <c r="E249" s="35">
        <v>0</v>
      </c>
      <c r="F249" s="35">
        <v>-11735.24</v>
      </c>
    </row>
    <row r="250" spans="1:6" x14ac:dyDescent="0.3">
      <c r="A250" s="35" t="s">
        <v>2507</v>
      </c>
      <c r="B250" s="35">
        <v>0</v>
      </c>
      <c r="C250" s="35">
        <v>-10.220000000000001</v>
      </c>
      <c r="D250" s="35">
        <v>-7.0000000000000007E-2</v>
      </c>
      <c r="E250" s="35">
        <v>0</v>
      </c>
      <c r="F250" s="35">
        <v>-10.220000000000001</v>
      </c>
    </row>
    <row r="251" spans="1:6" x14ac:dyDescent="0.3">
      <c r="A251" s="35" t="s">
        <v>2508</v>
      </c>
      <c r="B251" s="35">
        <v>0</v>
      </c>
      <c r="C251" s="35">
        <v>11991850.49</v>
      </c>
      <c r="D251" s="35">
        <v>5461974.8499999996</v>
      </c>
      <c r="E251" s="35">
        <v>11991850.49</v>
      </c>
      <c r="F251" s="35">
        <v>0</v>
      </c>
    </row>
    <row r="252" spans="1:6" x14ac:dyDescent="0.3">
      <c r="A252" s="35" t="s">
        <v>2509</v>
      </c>
      <c r="B252" s="35">
        <v>0</v>
      </c>
      <c r="C252" s="35">
        <v>1196338.3899999999</v>
      </c>
      <c r="D252" s="35">
        <v>432733.49</v>
      </c>
      <c r="E252" s="35">
        <v>1196338.3899999999</v>
      </c>
      <c r="F252" s="35">
        <v>0</v>
      </c>
    </row>
    <row r="253" spans="1:6" x14ac:dyDescent="0.3">
      <c r="A253" s="35" t="s">
        <v>2510</v>
      </c>
      <c r="B253" s="35">
        <v>0</v>
      </c>
      <c r="C253" s="35">
        <v>23029.38</v>
      </c>
      <c r="D253" s="35">
        <v>9820.9</v>
      </c>
      <c r="E253" s="35">
        <v>23029.38</v>
      </c>
      <c r="F253" s="35">
        <v>0</v>
      </c>
    </row>
    <row r="254" spans="1:6" x14ac:dyDescent="0.3">
      <c r="A254" s="35" t="s">
        <v>2512</v>
      </c>
      <c r="B254" s="35">
        <v>0</v>
      </c>
      <c r="C254" s="35">
        <v>2400</v>
      </c>
      <c r="D254" s="35">
        <v>1200</v>
      </c>
      <c r="E254" s="35">
        <v>2400</v>
      </c>
      <c r="F254" s="35">
        <v>0</v>
      </c>
    </row>
    <row r="255" spans="1:6" x14ac:dyDescent="0.3">
      <c r="A255" s="35" t="s">
        <v>2513</v>
      </c>
      <c r="B255" s="35">
        <v>0</v>
      </c>
      <c r="C255" s="35">
        <v>664219.64</v>
      </c>
      <c r="D255" s="35">
        <v>276800.17</v>
      </c>
      <c r="E255" s="35">
        <v>664219.64</v>
      </c>
      <c r="F255" s="35">
        <v>0</v>
      </c>
    </row>
    <row r="256" spans="1:6" x14ac:dyDescent="0.3">
      <c r="A256" s="35" t="s">
        <v>2514</v>
      </c>
      <c r="B256" s="35">
        <v>0</v>
      </c>
      <c r="C256" s="35">
        <v>23177.46</v>
      </c>
      <c r="D256" s="35">
        <v>10954.57</v>
      </c>
      <c r="E256" s="35">
        <v>23177.46</v>
      </c>
      <c r="F256" s="35">
        <v>0</v>
      </c>
    </row>
    <row r="257" spans="1:6" x14ac:dyDescent="0.3">
      <c r="A257" s="35" t="s">
        <v>2515</v>
      </c>
      <c r="B257" s="35">
        <v>0</v>
      </c>
      <c r="C257" s="35">
        <v>5356.1</v>
      </c>
      <c r="D257" s="35">
        <v>3382.63</v>
      </c>
      <c r="E257" s="35">
        <v>5356.1</v>
      </c>
      <c r="F257" s="35">
        <v>0</v>
      </c>
    </row>
    <row r="258" spans="1:6" x14ac:dyDescent="0.3">
      <c r="A258" s="35" t="s">
        <v>2516</v>
      </c>
      <c r="B258" s="35">
        <v>0</v>
      </c>
      <c r="C258" s="35">
        <v>531637.44999999995</v>
      </c>
      <c r="D258" s="35">
        <v>192531.6</v>
      </c>
      <c r="E258" s="35">
        <v>531637.44999999995</v>
      </c>
      <c r="F258" s="35">
        <v>0</v>
      </c>
    </row>
    <row r="259" spans="1:6" x14ac:dyDescent="0.3">
      <c r="A259" s="35" t="s">
        <v>2517</v>
      </c>
      <c r="B259" s="35">
        <v>0</v>
      </c>
      <c r="C259" s="35">
        <v>210500</v>
      </c>
      <c r="D259" s="35">
        <v>79100</v>
      </c>
      <c r="E259" s="35">
        <v>210500</v>
      </c>
      <c r="F259" s="35">
        <v>0</v>
      </c>
    </row>
    <row r="260" spans="1:6" x14ac:dyDescent="0.3">
      <c r="A260" s="35" t="s">
        <v>2518</v>
      </c>
      <c r="B260" s="35">
        <v>0</v>
      </c>
      <c r="C260" s="35">
        <v>24868.41</v>
      </c>
      <c r="D260" s="35">
        <v>11344.7</v>
      </c>
      <c r="E260" s="35">
        <v>24868.41</v>
      </c>
      <c r="F260" s="35">
        <v>0</v>
      </c>
    </row>
    <row r="261" spans="1:6" x14ac:dyDescent="0.3">
      <c r="A261" s="35" t="s">
        <v>2520</v>
      </c>
      <c r="B261" s="35">
        <v>0</v>
      </c>
      <c r="C261" s="35">
        <v>1846511.02</v>
      </c>
      <c r="D261" s="35">
        <v>573991.18000000005</v>
      </c>
      <c r="E261" s="35">
        <v>1846511.02</v>
      </c>
      <c r="F261" s="35">
        <v>0</v>
      </c>
    </row>
    <row r="262" spans="1:6" x14ac:dyDescent="0.3">
      <c r="A262" s="35" t="s">
        <v>2521</v>
      </c>
      <c r="B262" s="35">
        <v>0</v>
      </c>
      <c r="C262" s="35">
        <v>762809.06</v>
      </c>
      <c r="D262" s="35">
        <v>189277.7</v>
      </c>
      <c r="E262" s="35">
        <v>762809.06</v>
      </c>
      <c r="F262" s="35">
        <v>0</v>
      </c>
    </row>
    <row r="263" spans="1:6" x14ac:dyDescent="0.3">
      <c r="A263" s="35" t="s">
        <v>2522</v>
      </c>
      <c r="B263" s="35">
        <v>0</v>
      </c>
      <c r="C263" s="35">
        <v>1322636.8500000001</v>
      </c>
      <c r="D263" s="35">
        <v>447025.41</v>
      </c>
      <c r="E263" s="35">
        <v>1322636.8500000001</v>
      </c>
      <c r="F263" s="35">
        <v>0</v>
      </c>
    </row>
    <row r="264" spans="1:6" x14ac:dyDescent="0.3">
      <c r="A264" s="35" t="s">
        <v>2524</v>
      </c>
      <c r="B264" s="35">
        <v>0</v>
      </c>
      <c r="C264" s="35">
        <v>956892.97</v>
      </c>
      <c r="D264" s="35">
        <v>435587.8</v>
      </c>
      <c r="E264" s="35">
        <v>956892.97</v>
      </c>
      <c r="F264" s="35">
        <v>0</v>
      </c>
    </row>
    <row r="265" spans="1:6" x14ac:dyDescent="0.3">
      <c r="A265" s="35" t="s">
        <v>2525</v>
      </c>
      <c r="B265" s="35">
        <v>0</v>
      </c>
      <c r="C265" s="35">
        <v>88904.52</v>
      </c>
      <c r="D265" s="35">
        <v>29725.27</v>
      </c>
      <c r="E265" s="35">
        <v>88904.52</v>
      </c>
      <c r="F265" s="35">
        <v>0</v>
      </c>
    </row>
    <row r="266" spans="1:6" x14ac:dyDescent="0.3">
      <c r="A266" s="35" t="s">
        <v>2526</v>
      </c>
      <c r="B266" s="35">
        <v>0</v>
      </c>
      <c r="C266" s="35">
        <v>13848.28</v>
      </c>
      <c r="D266" s="35">
        <v>1821.81</v>
      </c>
      <c r="E266" s="35">
        <v>13848.28</v>
      </c>
      <c r="F266" s="35">
        <v>0</v>
      </c>
    </row>
    <row r="267" spans="1:6" x14ac:dyDescent="0.3">
      <c r="A267" s="35" t="s">
        <v>2527</v>
      </c>
      <c r="B267" s="35">
        <v>0</v>
      </c>
      <c r="C267" s="35">
        <v>37372</v>
      </c>
      <c r="D267" s="35">
        <v>12604</v>
      </c>
      <c r="E267" s="35">
        <v>37372</v>
      </c>
      <c r="F267" s="35">
        <v>0</v>
      </c>
    </row>
    <row r="268" spans="1:6" x14ac:dyDescent="0.3">
      <c r="A268" s="35" t="s">
        <v>2528</v>
      </c>
      <c r="B268" s="35">
        <v>0</v>
      </c>
      <c r="C268" s="35">
        <v>11430</v>
      </c>
      <c r="D268" s="35">
        <v>5220</v>
      </c>
      <c r="E268" s="35">
        <v>11430</v>
      </c>
      <c r="F268" s="35">
        <v>0</v>
      </c>
    </row>
    <row r="269" spans="1:6" x14ac:dyDescent="0.3">
      <c r="A269" s="35" t="s">
        <v>2530</v>
      </c>
      <c r="B269" s="35">
        <v>0</v>
      </c>
      <c r="C269" s="35">
        <v>546739.31000000006</v>
      </c>
      <c r="D269" s="35">
        <v>210351.29</v>
      </c>
      <c r="E269" s="35">
        <v>546739.31000000006</v>
      </c>
      <c r="F269" s="35">
        <v>0</v>
      </c>
    </row>
    <row r="270" spans="1:6" x14ac:dyDescent="0.3">
      <c r="A270" s="35" t="s">
        <v>2531</v>
      </c>
      <c r="B270" s="35">
        <v>0</v>
      </c>
      <c r="C270" s="35">
        <v>2193554.11</v>
      </c>
      <c r="D270" s="35">
        <v>1107620.24</v>
      </c>
      <c r="E270" s="35">
        <v>2193554.11</v>
      </c>
      <c r="F270" s="35">
        <v>0</v>
      </c>
    </row>
    <row r="271" spans="1:6" x14ac:dyDescent="0.3">
      <c r="A271" s="35" t="s">
        <v>2532</v>
      </c>
      <c r="B271" s="35">
        <v>0</v>
      </c>
      <c r="C271" s="35">
        <v>196800</v>
      </c>
      <c r="D271" s="35">
        <v>0</v>
      </c>
      <c r="E271" s="35">
        <v>196800</v>
      </c>
      <c r="F271" s="35">
        <v>0</v>
      </c>
    </row>
    <row r="272" spans="1:6" x14ac:dyDescent="0.3">
      <c r="A272" s="35" t="s">
        <v>2533</v>
      </c>
      <c r="B272" s="35">
        <v>0</v>
      </c>
      <c r="C272" s="35">
        <v>21145</v>
      </c>
      <c r="D272" s="35">
        <v>11727</v>
      </c>
      <c r="E272" s="35">
        <v>21145</v>
      </c>
      <c r="F272" s="35">
        <v>0</v>
      </c>
    </row>
    <row r="273" spans="1:6" x14ac:dyDescent="0.3">
      <c r="A273" s="35" t="s">
        <v>2534</v>
      </c>
      <c r="B273" s="35">
        <v>0</v>
      </c>
      <c r="C273" s="35">
        <v>25001</v>
      </c>
      <c r="D273" s="35">
        <v>3360</v>
      </c>
      <c r="E273" s="35">
        <v>25001</v>
      </c>
      <c r="F273" s="35">
        <v>0</v>
      </c>
    </row>
    <row r="274" spans="1:6" x14ac:dyDescent="0.3">
      <c r="A274" s="35" t="s">
        <v>2535</v>
      </c>
      <c r="B274" s="35">
        <v>0</v>
      </c>
      <c r="C274" s="35">
        <v>15194.71</v>
      </c>
      <c r="D274" s="35">
        <v>11551.48</v>
      </c>
      <c r="E274" s="35">
        <v>15194.71</v>
      </c>
      <c r="F274" s="35">
        <v>0</v>
      </c>
    </row>
    <row r="275" spans="1:6" x14ac:dyDescent="0.3">
      <c r="A275" s="35" t="s">
        <v>2536</v>
      </c>
      <c r="B275" s="35">
        <v>0</v>
      </c>
      <c r="C275" s="35">
        <v>3235</v>
      </c>
      <c r="D275" s="35">
        <v>3235</v>
      </c>
      <c r="E275" s="35">
        <v>3235</v>
      </c>
      <c r="F275" s="35">
        <v>0</v>
      </c>
    </row>
    <row r="276" spans="1:6" x14ac:dyDescent="0.3">
      <c r="A276" s="35" t="s">
        <v>2537</v>
      </c>
      <c r="B276" s="35">
        <v>0</v>
      </c>
      <c r="C276" s="35">
        <v>1990</v>
      </c>
      <c r="D276" s="35">
        <v>1990</v>
      </c>
      <c r="E276" s="35">
        <v>1990</v>
      </c>
      <c r="F276" s="35">
        <v>0</v>
      </c>
    </row>
    <row r="277" spans="1:6" x14ac:dyDescent="0.3">
      <c r="A277" s="35" t="s">
        <v>2538</v>
      </c>
      <c r="B277" s="35">
        <v>0</v>
      </c>
      <c r="C277" s="35">
        <v>650</v>
      </c>
      <c r="D277" s="35">
        <v>650</v>
      </c>
      <c r="E277" s="35">
        <v>650</v>
      </c>
      <c r="F277" s="35">
        <v>0</v>
      </c>
    </row>
    <row r="278" spans="1:6" x14ac:dyDescent="0.3">
      <c r="A278" s="35" t="s">
        <v>2539</v>
      </c>
      <c r="B278" s="35">
        <v>0</v>
      </c>
      <c r="C278" s="35">
        <v>1753.59</v>
      </c>
      <c r="D278" s="35">
        <v>655.17999999999995</v>
      </c>
      <c r="E278" s="35">
        <v>1753.59</v>
      </c>
      <c r="F278" s="35">
        <v>0</v>
      </c>
    </row>
    <row r="279" spans="1:6" x14ac:dyDescent="0.3">
      <c r="A279" s="35" t="s">
        <v>2540</v>
      </c>
      <c r="B279" s="35">
        <v>0</v>
      </c>
      <c r="C279" s="35">
        <v>109920</v>
      </c>
      <c r="D279" s="35">
        <v>80420</v>
      </c>
      <c r="E279" s="35">
        <v>109920</v>
      </c>
      <c r="F279" s="35">
        <v>0</v>
      </c>
    </row>
    <row r="280" spans="1:6" x14ac:dyDescent="0.3">
      <c r="A280" s="35" t="s">
        <v>2541</v>
      </c>
      <c r="B280" s="35">
        <v>0</v>
      </c>
      <c r="C280" s="35">
        <v>64111.61</v>
      </c>
      <c r="D280" s="35">
        <v>8072.04</v>
      </c>
      <c r="E280" s="35">
        <v>64111.61</v>
      </c>
      <c r="F280" s="35">
        <v>0</v>
      </c>
    </row>
    <row r="281" spans="1:6" x14ac:dyDescent="0.3">
      <c r="A281" s="35" t="s">
        <v>2542</v>
      </c>
      <c r="B281" s="35">
        <v>0</v>
      </c>
      <c r="C281" s="35">
        <v>47569.49</v>
      </c>
      <c r="D281" s="35">
        <v>22021.8</v>
      </c>
      <c r="E281" s="35">
        <v>47569.49</v>
      </c>
      <c r="F281" s="35">
        <v>0</v>
      </c>
    </row>
    <row r="282" spans="1:6" x14ac:dyDescent="0.3">
      <c r="A282" s="35" t="s">
        <v>2543</v>
      </c>
      <c r="B282" s="35">
        <v>0</v>
      </c>
      <c r="C282" s="35">
        <v>88789.98</v>
      </c>
      <c r="D282" s="35">
        <v>51133.3</v>
      </c>
      <c r="E282" s="35">
        <v>88789.98</v>
      </c>
      <c r="F282" s="35">
        <v>0</v>
      </c>
    </row>
    <row r="283" spans="1:6" x14ac:dyDescent="0.3">
      <c r="A283" s="35" t="s">
        <v>2544</v>
      </c>
      <c r="B283" s="35">
        <v>0</v>
      </c>
      <c r="C283" s="35">
        <v>193927.04000000001</v>
      </c>
      <c r="D283" s="35">
        <v>49010.28</v>
      </c>
      <c r="E283" s="35">
        <v>193927.04000000001</v>
      </c>
      <c r="F283" s="35">
        <v>0</v>
      </c>
    </row>
    <row r="284" spans="1:6" x14ac:dyDescent="0.3">
      <c r="A284" s="35" t="s">
        <v>2546</v>
      </c>
      <c r="B284" s="35">
        <v>0</v>
      </c>
      <c r="C284" s="35">
        <v>6206.92</v>
      </c>
      <c r="D284" s="35">
        <v>0</v>
      </c>
      <c r="E284" s="35">
        <v>6206.92</v>
      </c>
      <c r="F284" s="35">
        <v>0</v>
      </c>
    </row>
    <row r="285" spans="1:6" x14ac:dyDescent="0.3">
      <c r="A285" s="35" t="s">
        <v>2547</v>
      </c>
      <c r="B285" s="35">
        <v>0</v>
      </c>
      <c r="C285" s="35">
        <v>400908.82</v>
      </c>
      <c r="D285" s="35">
        <v>205664.45</v>
      </c>
      <c r="E285" s="35">
        <v>400908.82</v>
      </c>
      <c r="F285" s="35">
        <v>0</v>
      </c>
    </row>
    <row r="286" spans="1:6" x14ac:dyDescent="0.3">
      <c r="A286" s="35" t="s">
        <v>2548</v>
      </c>
      <c r="B286" s="35">
        <v>0</v>
      </c>
      <c r="C286" s="35">
        <v>85896.07</v>
      </c>
      <c r="D286" s="35">
        <v>954.22</v>
      </c>
      <c r="E286" s="35">
        <v>85896.07</v>
      </c>
      <c r="F286" s="35">
        <v>0</v>
      </c>
    </row>
    <row r="287" spans="1:6" x14ac:dyDescent="0.3">
      <c r="A287" s="35" t="s">
        <v>2549</v>
      </c>
      <c r="B287" s="35">
        <v>0</v>
      </c>
      <c r="C287" s="35">
        <v>564150.36</v>
      </c>
      <c r="D287" s="35">
        <v>176139.01</v>
      </c>
      <c r="E287" s="35">
        <v>564150.36</v>
      </c>
      <c r="F287" s="35">
        <v>0</v>
      </c>
    </row>
    <row r="288" spans="1:6" x14ac:dyDescent="0.3">
      <c r="A288" s="35" t="s">
        <v>2554</v>
      </c>
      <c r="B288" s="35">
        <v>0</v>
      </c>
      <c r="C288" s="35">
        <v>6930</v>
      </c>
      <c r="D288" s="35">
        <v>0</v>
      </c>
      <c r="E288" s="35">
        <v>6930</v>
      </c>
      <c r="F288" s="35">
        <v>0</v>
      </c>
    </row>
    <row r="289" spans="1:6" x14ac:dyDescent="0.3">
      <c r="A289" s="35" t="s">
        <v>2555</v>
      </c>
      <c r="B289" s="35">
        <v>0</v>
      </c>
      <c r="C289" s="35">
        <v>45696</v>
      </c>
      <c r="D289" s="35">
        <v>6528</v>
      </c>
      <c r="E289" s="35">
        <v>45696</v>
      </c>
      <c r="F289" s="35">
        <v>0</v>
      </c>
    </row>
    <row r="290" spans="1:6" x14ac:dyDescent="0.3">
      <c r="A290" s="35" t="s">
        <v>2556</v>
      </c>
      <c r="B290" s="35">
        <v>0</v>
      </c>
      <c r="C290" s="35">
        <v>34592.68</v>
      </c>
      <c r="D290" s="35">
        <v>6444.62</v>
      </c>
      <c r="E290" s="35">
        <v>34592.68</v>
      </c>
      <c r="F290" s="35">
        <v>0</v>
      </c>
    </row>
    <row r="291" spans="1:6" x14ac:dyDescent="0.3">
      <c r="A291" s="35" t="s">
        <v>2557</v>
      </c>
      <c r="B291" s="35">
        <v>0</v>
      </c>
      <c r="C291" s="35">
        <v>1141993.94</v>
      </c>
      <c r="D291" s="35">
        <v>274485.84000000003</v>
      </c>
      <c r="E291" s="35">
        <v>1141993.94</v>
      </c>
      <c r="F291" s="35">
        <v>0</v>
      </c>
    </row>
    <row r="292" spans="1:6" x14ac:dyDescent="0.3">
      <c r="A292" s="35" t="s">
        <v>2558</v>
      </c>
      <c r="B292" s="35">
        <v>0</v>
      </c>
      <c r="C292" s="35">
        <v>8195</v>
      </c>
      <c r="D292" s="35">
        <v>8195</v>
      </c>
      <c r="E292" s="35">
        <v>8195</v>
      </c>
      <c r="F292" s="35">
        <v>0</v>
      </c>
    </row>
    <row r="293" spans="1:6" x14ac:dyDescent="0.3">
      <c r="A293" s="35" t="s">
        <v>2559</v>
      </c>
      <c r="B293" s="35">
        <v>0</v>
      </c>
      <c r="C293" s="35">
        <v>49952.43</v>
      </c>
      <c r="D293" s="35">
        <v>19275.919999999998</v>
      </c>
      <c r="E293" s="35">
        <v>49952.43</v>
      </c>
      <c r="F293" s="35">
        <v>0</v>
      </c>
    </row>
    <row r="294" spans="1:6" x14ac:dyDescent="0.3">
      <c r="A294" s="35" t="s">
        <v>2560</v>
      </c>
      <c r="B294" s="35">
        <v>0</v>
      </c>
      <c r="C294" s="35">
        <v>32990.339999999997</v>
      </c>
      <c r="D294" s="35">
        <v>7513.82</v>
      </c>
      <c r="E294" s="35">
        <v>32990.339999999997</v>
      </c>
      <c r="F294" s="35">
        <v>0</v>
      </c>
    </row>
    <row r="295" spans="1:6" x14ac:dyDescent="0.3">
      <c r="A295" s="35" t="s">
        <v>2561</v>
      </c>
      <c r="B295" s="35">
        <v>0</v>
      </c>
      <c r="C295" s="35">
        <v>96939.34</v>
      </c>
      <c r="D295" s="35">
        <v>20013.55</v>
      </c>
      <c r="E295" s="35">
        <v>96939.34</v>
      </c>
      <c r="F295" s="35">
        <v>0</v>
      </c>
    </row>
    <row r="296" spans="1:6" x14ac:dyDescent="0.3">
      <c r="A296" s="35" t="s">
        <v>2562</v>
      </c>
      <c r="B296" s="35">
        <v>0</v>
      </c>
      <c r="C296" s="35">
        <v>1150.8599999999999</v>
      </c>
      <c r="D296" s="35">
        <v>0</v>
      </c>
      <c r="E296" s="35">
        <v>1150.8599999999999</v>
      </c>
      <c r="F296" s="35">
        <v>0</v>
      </c>
    </row>
    <row r="297" spans="1:6" x14ac:dyDescent="0.3">
      <c r="A297" s="35" t="s">
        <v>2563</v>
      </c>
      <c r="B297" s="35">
        <v>0</v>
      </c>
      <c r="C297" s="35">
        <v>2774.31</v>
      </c>
      <c r="D297" s="35">
        <v>254.31</v>
      </c>
      <c r="E297" s="35">
        <v>2774.31</v>
      </c>
      <c r="F297" s="35">
        <v>0</v>
      </c>
    </row>
    <row r="298" spans="1:6" x14ac:dyDescent="0.3">
      <c r="A298" s="35" t="s">
        <v>2564</v>
      </c>
      <c r="B298" s="35">
        <v>0</v>
      </c>
      <c r="C298" s="35">
        <v>21389</v>
      </c>
      <c r="D298" s="35">
        <v>21389</v>
      </c>
      <c r="E298" s="35">
        <v>21389</v>
      </c>
      <c r="F298" s="35">
        <v>0</v>
      </c>
    </row>
    <row r="299" spans="1:6" x14ac:dyDescent="0.3">
      <c r="A299" s="35" t="s">
        <v>2566</v>
      </c>
      <c r="B299" s="35">
        <v>0</v>
      </c>
      <c r="C299" s="35">
        <v>100208.55</v>
      </c>
      <c r="D299" s="35">
        <v>20084.59</v>
      </c>
      <c r="E299" s="35">
        <v>100208.55</v>
      </c>
      <c r="F299" s="35">
        <v>0</v>
      </c>
    </row>
    <row r="300" spans="1:6" x14ac:dyDescent="0.3">
      <c r="A300" s="35" t="s">
        <v>2567</v>
      </c>
      <c r="B300" s="35">
        <v>0</v>
      </c>
      <c r="C300" s="35">
        <v>23075.439999999999</v>
      </c>
      <c r="D300" s="35">
        <v>0</v>
      </c>
      <c r="E300" s="35">
        <v>23075.439999999999</v>
      </c>
      <c r="F300" s="35">
        <v>0</v>
      </c>
    </row>
    <row r="301" spans="1:6" x14ac:dyDescent="0.3">
      <c r="A301" s="35" t="s">
        <v>2568</v>
      </c>
      <c r="B301" s="35">
        <v>0</v>
      </c>
      <c r="C301" s="35">
        <v>6978484.5199999996</v>
      </c>
      <c r="D301" s="35">
        <v>2563622.08</v>
      </c>
      <c r="E301" s="35">
        <v>6978484.5199999996</v>
      </c>
      <c r="F301" s="35">
        <v>0</v>
      </c>
    </row>
    <row r="302" spans="1:6" x14ac:dyDescent="0.3">
      <c r="A302" s="35" t="s">
        <v>2569</v>
      </c>
      <c r="B302" s="35">
        <v>0</v>
      </c>
      <c r="C302" s="35">
        <v>53626.81</v>
      </c>
      <c r="D302" s="35">
        <v>17898.919999999998</v>
      </c>
      <c r="E302" s="35">
        <v>53626.81</v>
      </c>
      <c r="F302" s="35">
        <v>0</v>
      </c>
    </row>
    <row r="303" spans="1:6" x14ac:dyDescent="0.3">
      <c r="A303" s="35" t="s">
        <v>2570</v>
      </c>
      <c r="B303" s="35">
        <v>0</v>
      </c>
      <c r="C303" s="35">
        <v>70099.22</v>
      </c>
      <c r="D303" s="35">
        <v>27434.02</v>
      </c>
      <c r="E303" s="35">
        <v>70099.22</v>
      </c>
      <c r="F303" s="35">
        <v>0</v>
      </c>
    </row>
    <row r="304" spans="1:6" x14ac:dyDescent="0.3">
      <c r="A304" s="35" t="s">
        <v>2572</v>
      </c>
      <c r="B304" s="35">
        <v>0</v>
      </c>
      <c r="C304" s="35">
        <v>34603.4</v>
      </c>
      <c r="D304" s="35">
        <v>11549.95</v>
      </c>
      <c r="E304" s="35">
        <v>34603.4</v>
      </c>
      <c r="F304" s="35">
        <v>0</v>
      </c>
    </row>
    <row r="305" spans="1:6" x14ac:dyDescent="0.3">
      <c r="A305" s="35" t="s">
        <v>2573</v>
      </c>
      <c r="B305" s="35">
        <v>0</v>
      </c>
      <c r="C305" s="35">
        <v>56.91</v>
      </c>
      <c r="D305" s="35">
        <v>56.91</v>
      </c>
      <c r="E305" s="35">
        <v>56.91</v>
      </c>
      <c r="F305" s="35">
        <v>0</v>
      </c>
    </row>
    <row r="306" spans="1:6" x14ac:dyDescent="0.3">
      <c r="A306" s="35" t="s">
        <v>2575</v>
      </c>
      <c r="B306" s="35">
        <v>0</v>
      </c>
      <c r="C306" s="35">
        <v>45569.72</v>
      </c>
      <c r="D306" s="35">
        <v>18112.68</v>
      </c>
      <c r="E306" s="35">
        <v>45569.72</v>
      </c>
      <c r="F306" s="35">
        <v>0</v>
      </c>
    </row>
    <row r="307" spans="1:6" x14ac:dyDescent="0.3">
      <c r="A307" s="35" t="s">
        <v>2576</v>
      </c>
      <c r="B307" s="35">
        <v>0</v>
      </c>
      <c r="C307" s="35">
        <v>58800</v>
      </c>
      <c r="D307" s="35">
        <v>19600</v>
      </c>
      <c r="E307" s="35">
        <v>58800</v>
      </c>
      <c r="F307" s="35">
        <v>0</v>
      </c>
    </row>
    <row r="308" spans="1:6" x14ac:dyDescent="0.3">
      <c r="A308" s="35" t="s">
        <v>2577</v>
      </c>
      <c r="B308" s="35">
        <v>0</v>
      </c>
      <c r="C308" s="35">
        <v>2480</v>
      </c>
      <c r="D308" s="35">
        <v>2480</v>
      </c>
      <c r="E308" s="35">
        <v>2480</v>
      </c>
      <c r="F308" s="35">
        <v>0</v>
      </c>
    </row>
    <row r="309" spans="1:6" x14ac:dyDescent="0.3">
      <c r="A309" s="35" t="s">
        <v>2580</v>
      </c>
      <c r="B309" s="35">
        <v>0</v>
      </c>
      <c r="C309" s="35">
        <v>428770</v>
      </c>
      <c r="D309" s="35">
        <v>428770</v>
      </c>
      <c r="E309" s="35">
        <v>428770</v>
      </c>
      <c r="F309" s="35">
        <v>0</v>
      </c>
    </row>
    <row r="310" spans="1:6" x14ac:dyDescent="0.3">
      <c r="A310" s="35" t="s">
        <v>2581</v>
      </c>
      <c r="B310" s="35">
        <v>0</v>
      </c>
      <c r="C310" s="35">
        <v>131281.60000000001</v>
      </c>
      <c r="D310" s="35">
        <v>1281.5999999999999</v>
      </c>
      <c r="E310" s="35">
        <v>131281.60000000001</v>
      </c>
      <c r="F310" s="35">
        <v>0</v>
      </c>
    </row>
    <row r="311" spans="1:6" x14ac:dyDescent="0.3">
      <c r="A311" s="35" t="s">
        <v>2582</v>
      </c>
      <c r="B311" s="35">
        <v>0</v>
      </c>
      <c r="C311" s="35">
        <v>55820.69</v>
      </c>
      <c r="D311" s="35">
        <v>38420.69</v>
      </c>
      <c r="E311" s="35">
        <v>55820.69</v>
      </c>
      <c r="F311" s="35">
        <v>0</v>
      </c>
    </row>
    <row r="312" spans="1:6" x14ac:dyDescent="0.3">
      <c r="A312" s="35" t="s">
        <v>2583</v>
      </c>
      <c r="B312" s="35">
        <v>0</v>
      </c>
      <c r="C312" s="35">
        <v>11317.5</v>
      </c>
      <c r="D312" s="35">
        <v>0</v>
      </c>
      <c r="E312" s="35">
        <v>11317.5</v>
      </c>
      <c r="F312" s="35">
        <v>0</v>
      </c>
    </row>
    <row r="313" spans="1:6" x14ac:dyDescent="0.3">
      <c r="A313" s="35" t="s">
        <v>2584</v>
      </c>
      <c r="B313" s="35">
        <v>0</v>
      </c>
      <c r="C313" s="35">
        <v>748716.97</v>
      </c>
      <c r="D313" s="35">
        <v>748716.97</v>
      </c>
      <c r="E313" s="35">
        <v>748716.97</v>
      </c>
      <c r="F313" s="35">
        <v>0</v>
      </c>
    </row>
    <row r="314" spans="1:6" x14ac:dyDescent="0.3">
      <c r="A314" s="35" t="s">
        <v>2586</v>
      </c>
      <c r="B314" s="35">
        <v>0</v>
      </c>
      <c r="C314" s="35">
        <v>122360.46</v>
      </c>
      <c r="D314" s="35">
        <v>50523.74</v>
      </c>
      <c r="E314" s="35">
        <v>122360.46</v>
      </c>
      <c r="F314" s="35">
        <v>0</v>
      </c>
    </row>
    <row r="315" spans="1:6" x14ac:dyDescent="0.3">
      <c r="A315" s="35" t="s">
        <v>2587</v>
      </c>
      <c r="B315" s="35">
        <v>0</v>
      </c>
      <c r="C315" s="35">
        <v>266954.2</v>
      </c>
      <c r="D315" s="35">
        <v>68947.14</v>
      </c>
      <c r="E315" s="35">
        <v>266954.2</v>
      </c>
      <c r="F315" s="35">
        <v>0</v>
      </c>
    </row>
    <row r="316" spans="1:6" x14ac:dyDescent="0.3">
      <c r="A316" s="35" t="s">
        <v>2589</v>
      </c>
      <c r="B316" s="35">
        <v>0</v>
      </c>
      <c r="C316" s="35">
        <v>292174.77</v>
      </c>
      <c r="D316" s="35">
        <v>122856.1</v>
      </c>
      <c r="E316" s="35">
        <v>292174.77</v>
      </c>
      <c r="F316" s="35">
        <v>0</v>
      </c>
    </row>
    <row r="317" spans="1:6" x14ac:dyDescent="0.3">
      <c r="A317" s="35" t="s">
        <v>2590</v>
      </c>
      <c r="B317" s="35">
        <v>0</v>
      </c>
      <c r="C317" s="35">
        <v>7500</v>
      </c>
      <c r="D317" s="35">
        <v>7500</v>
      </c>
      <c r="E317" s="35">
        <v>7500</v>
      </c>
      <c r="F317" s="35">
        <v>0</v>
      </c>
    </row>
    <row r="318" spans="1:6" x14ac:dyDescent="0.3">
      <c r="A318" s="35" t="s">
        <v>2591</v>
      </c>
      <c r="B318" s="35">
        <v>0</v>
      </c>
      <c r="C318" s="35">
        <v>83674.52</v>
      </c>
      <c r="D318" s="35">
        <v>83417.789999999994</v>
      </c>
      <c r="E318" s="35">
        <v>83674.52</v>
      </c>
      <c r="F318" s="35">
        <v>0</v>
      </c>
    </row>
    <row r="319" spans="1:6" x14ac:dyDescent="0.3">
      <c r="A319" s="35" t="s">
        <v>2592</v>
      </c>
      <c r="B319" s="35">
        <v>0</v>
      </c>
      <c r="C319" s="35">
        <v>7520.68</v>
      </c>
      <c r="D319" s="35">
        <v>7520.68</v>
      </c>
      <c r="E319" s="35">
        <v>7520.68</v>
      </c>
      <c r="F319" s="35">
        <v>0</v>
      </c>
    </row>
    <row r="320" spans="1:6" x14ac:dyDescent="0.3">
      <c r="A320" s="35" t="s">
        <v>2593</v>
      </c>
      <c r="B320" s="35">
        <v>0</v>
      </c>
      <c r="C320" s="35">
        <v>87666.52</v>
      </c>
      <c r="D320" s="35">
        <v>87666.52</v>
      </c>
      <c r="E320" s="35">
        <v>87666.52</v>
      </c>
      <c r="F320" s="35">
        <v>0</v>
      </c>
    </row>
    <row r="321" spans="1:6" x14ac:dyDescent="0.3">
      <c r="A321" s="35" t="s">
        <v>2594</v>
      </c>
      <c r="B321" s="35">
        <v>0</v>
      </c>
      <c r="C321" s="35">
        <v>26295.98</v>
      </c>
      <c r="D321" s="35">
        <v>11436.04</v>
      </c>
      <c r="E321" s="35">
        <v>26295.98</v>
      </c>
      <c r="F321" s="35">
        <v>0</v>
      </c>
    </row>
    <row r="322" spans="1:6" x14ac:dyDescent="0.3">
      <c r="A322" s="35" t="s">
        <v>2595</v>
      </c>
      <c r="B322" s="35">
        <v>0</v>
      </c>
      <c r="C322" s="35">
        <v>257700</v>
      </c>
      <c r="D322" s="35">
        <v>1600</v>
      </c>
      <c r="E322" s="35">
        <v>257700</v>
      </c>
      <c r="F322" s="35">
        <v>0</v>
      </c>
    </row>
    <row r="323" spans="1:6" x14ac:dyDescent="0.3">
      <c r="A323" s="35" t="s">
        <v>2596</v>
      </c>
      <c r="B323" s="35">
        <v>0</v>
      </c>
      <c r="C323" s="35">
        <v>55440</v>
      </c>
      <c r="D323" s="35">
        <v>55440</v>
      </c>
      <c r="E323" s="35">
        <v>55440</v>
      </c>
      <c r="F323" s="35">
        <v>0</v>
      </c>
    </row>
    <row r="324" spans="1:6" x14ac:dyDescent="0.3">
      <c r="A324" s="35" t="s">
        <v>2597</v>
      </c>
      <c r="B324" s="35">
        <v>0</v>
      </c>
      <c r="C324" s="35">
        <v>790</v>
      </c>
      <c r="D324" s="35">
        <v>790</v>
      </c>
      <c r="E324" s="35">
        <v>790</v>
      </c>
      <c r="F324" s="35">
        <v>0</v>
      </c>
    </row>
    <row r="325" spans="1:6" x14ac:dyDescent="0.3">
      <c r="A325" s="35" t="s">
        <v>2598</v>
      </c>
      <c r="B325" s="35">
        <v>0</v>
      </c>
      <c r="C325" s="35">
        <v>28803.439999999999</v>
      </c>
      <c r="D325" s="35">
        <v>26934.48</v>
      </c>
      <c r="E325" s="35">
        <v>28803.439999999999</v>
      </c>
      <c r="F325" s="35">
        <v>0</v>
      </c>
    </row>
    <row r="326" spans="1:6" x14ac:dyDescent="0.3">
      <c r="A326" s="35" t="s">
        <v>2600</v>
      </c>
      <c r="B326" s="35">
        <v>0</v>
      </c>
      <c r="C326" s="35">
        <v>62273.4</v>
      </c>
      <c r="D326" s="35">
        <v>34684</v>
      </c>
      <c r="E326" s="35">
        <v>62273.4</v>
      </c>
      <c r="F326" s="35">
        <v>0</v>
      </c>
    </row>
    <row r="327" spans="1:6" x14ac:dyDescent="0.3">
      <c r="A327" s="35" t="s">
        <v>2603</v>
      </c>
      <c r="B327" s="35">
        <v>0</v>
      </c>
      <c r="C327" s="35">
        <v>2428.9899999999998</v>
      </c>
      <c r="D327" s="35">
        <v>2320.9899999999998</v>
      </c>
      <c r="E327" s="35">
        <v>2428.9899999999998</v>
      </c>
      <c r="F327" s="35">
        <v>0</v>
      </c>
    </row>
    <row r="328" spans="1:6" x14ac:dyDescent="0.3">
      <c r="A328" s="35" t="s">
        <v>2604</v>
      </c>
      <c r="B328" s="35">
        <v>0</v>
      </c>
      <c r="C328" s="35">
        <v>11501.66</v>
      </c>
      <c r="D328" s="35">
        <v>8730.66</v>
      </c>
      <c r="E328" s="35">
        <v>11501.66</v>
      </c>
      <c r="F328" s="35">
        <v>0</v>
      </c>
    </row>
    <row r="329" spans="1:6" x14ac:dyDescent="0.3">
      <c r="A329" s="35" t="s">
        <v>2605</v>
      </c>
      <c r="B329" s="35">
        <v>0</v>
      </c>
      <c r="C329" s="35">
        <v>10283.959999999999</v>
      </c>
      <c r="D329" s="35">
        <v>9746.8799999999992</v>
      </c>
      <c r="E329" s="35">
        <v>10283.959999999999</v>
      </c>
      <c r="F329" s="35">
        <v>0</v>
      </c>
    </row>
    <row r="330" spans="1:6" x14ac:dyDescent="0.3">
      <c r="A330" s="35" t="s">
        <v>2606</v>
      </c>
      <c r="B330" s="35">
        <v>0</v>
      </c>
      <c r="C330" s="35">
        <v>6003.22</v>
      </c>
      <c r="D330" s="35">
        <v>0</v>
      </c>
      <c r="E330" s="35">
        <v>6003.22</v>
      </c>
      <c r="F330" s="35">
        <v>0</v>
      </c>
    </row>
    <row r="331" spans="1:6" x14ac:dyDescent="0.3">
      <c r="A331" s="35" t="s">
        <v>2607</v>
      </c>
      <c r="B331" s="35">
        <v>0</v>
      </c>
      <c r="C331" s="35">
        <v>2078282.02</v>
      </c>
      <c r="D331" s="35">
        <v>726142.36</v>
      </c>
      <c r="E331" s="35">
        <v>2078282.02</v>
      </c>
      <c r="F331" s="35">
        <v>0</v>
      </c>
    </row>
    <row r="332" spans="1:6" x14ac:dyDescent="0.3">
      <c r="A332" s="35" t="s">
        <v>2608</v>
      </c>
      <c r="B332" s="35">
        <v>0</v>
      </c>
      <c r="C332" s="35">
        <v>6350.04</v>
      </c>
      <c r="D332" s="35">
        <v>1180.07</v>
      </c>
      <c r="E332" s="35">
        <v>6350.04</v>
      </c>
      <c r="F332" s="35">
        <v>0</v>
      </c>
    </row>
    <row r="333" spans="1:6" x14ac:dyDescent="0.3">
      <c r="A333" s="35" t="s">
        <v>2609</v>
      </c>
      <c r="B333" s="35">
        <v>0</v>
      </c>
      <c r="C333" s="35">
        <v>6.63</v>
      </c>
      <c r="D333" s="35">
        <v>0</v>
      </c>
      <c r="E333" s="35">
        <v>6.63</v>
      </c>
      <c r="F333" s="35">
        <v>0</v>
      </c>
    </row>
    <row r="334" spans="1:6" x14ac:dyDescent="0.3">
      <c r="A334" s="35" t="s">
        <v>2610</v>
      </c>
      <c r="B334" s="35">
        <v>0</v>
      </c>
      <c r="C334" s="35">
        <v>653011</v>
      </c>
      <c r="D334" s="35">
        <v>158409</v>
      </c>
      <c r="E334" s="35">
        <v>653011</v>
      </c>
      <c r="F334" s="35">
        <v>0</v>
      </c>
    </row>
    <row r="335" spans="1:6" x14ac:dyDescent="0.3">
      <c r="A335" s="35" t="s">
        <v>2633</v>
      </c>
      <c r="B335" s="35">
        <v>0</v>
      </c>
      <c r="C335" s="35">
        <v>21.22</v>
      </c>
      <c r="D335" s="35">
        <v>0.06</v>
      </c>
      <c r="E335" s="35">
        <v>21.22</v>
      </c>
      <c r="F335" s="35">
        <v>0</v>
      </c>
    </row>
    <row r="336" spans="1:6" x14ac:dyDescent="0.3">
      <c r="A336" s="35" t="s">
        <v>2635</v>
      </c>
      <c r="B336" s="35">
        <v>39</v>
      </c>
      <c r="C336" s="35">
        <v>5</v>
      </c>
      <c r="D336" s="35">
        <v>1</v>
      </c>
      <c r="E336" s="35">
        <v>44</v>
      </c>
      <c r="F336" s="35">
        <v>0</v>
      </c>
    </row>
    <row r="337" spans="1:6" x14ac:dyDescent="0.3">
      <c r="A337" s="35" t="s">
        <v>2636</v>
      </c>
      <c r="B337" s="35">
        <v>-39</v>
      </c>
      <c r="C337" s="35">
        <v>-5</v>
      </c>
      <c r="D337" s="35">
        <v>-1</v>
      </c>
      <c r="E337" s="35">
        <v>0</v>
      </c>
      <c r="F337" s="35">
        <v>-44</v>
      </c>
    </row>
    <row r="338" spans="1:6" x14ac:dyDescent="0.3">
      <c r="A338" s="35" t="s">
        <v>2637</v>
      </c>
      <c r="B338" s="35">
        <v>0</v>
      </c>
      <c r="C338" s="35">
        <v>266974757.63</v>
      </c>
      <c r="D338" s="35">
        <v>0</v>
      </c>
      <c r="E338" s="35">
        <v>266974757.63</v>
      </c>
      <c r="F338" s="35">
        <v>0</v>
      </c>
    </row>
    <row r="339" spans="1:6" x14ac:dyDescent="0.3">
      <c r="A339" s="35" t="s">
        <v>2638</v>
      </c>
      <c r="B339" s="35">
        <v>0</v>
      </c>
      <c r="C339" s="35">
        <v>-190639555.44</v>
      </c>
      <c r="D339" s="35">
        <v>25061107.579999998</v>
      </c>
      <c r="E339" s="35">
        <v>0</v>
      </c>
      <c r="F339" s="35">
        <v>-190639555.44</v>
      </c>
    </row>
    <row r="340" spans="1:6" x14ac:dyDescent="0.3">
      <c r="A340" s="35" t="s">
        <v>2640</v>
      </c>
      <c r="B340" s="35">
        <v>0</v>
      </c>
      <c r="C340" s="35">
        <v>-877277.82</v>
      </c>
      <c r="D340" s="35">
        <v>-256694.78</v>
      </c>
      <c r="E340" s="35">
        <v>0</v>
      </c>
      <c r="F340" s="35">
        <v>-877277.82</v>
      </c>
    </row>
    <row r="341" spans="1:6" x14ac:dyDescent="0.3">
      <c r="A341" s="35" t="s">
        <v>2641</v>
      </c>
      <c r="B341" s="35">
        <v>0</v>
      </c>
      <c r="C341" s="35">
        <v>-75457924.370000005</v>
      </c>
      <c r="D341" s="35">
        <v>-24804412.800000001</v>
      </c>
      <c r="E341" s="35">
        <v>0</v>
      </c>
      <c r="F341" s="35">
        <v>-75457924.370000005</v>
      </c>
    </row>
    <row r="342" spans="1:6" x14ac:dyDescent="0.3">
      <c r="A342" s="35" t="s">
        <v>2642</v>
      </c>
      <c r="B342" s="35">
        <v>0</v>
      </c>
      <c r="C342" s="35">
        <v>-266974757.63</v>
      </c>
      <c r="D342" s="35">
        <v>0</v>
      </c>
      <c r="E342" s="35">
        <v>0</v>
      </c>
      <c r="F342" s="35">
        <v>-266974757.63</v>
      </c>
    </row>
    <row r="343" spans="1:6" x14ac:dyDescent="0.3">
      <c r="A343" s="35" t="s">
        <v>2643</v>
      </c>
      <c r="B343" s="35">
        <v>0</v>
      </c>
      <c r="C343" s="35">
        <v>344334264.79000002</v>
      </c>
      <c r="D343" s="35">
        <v>-8609820.8000000007</v>
      </c>
      <c r="E343" s="35">
        <v>344334264.79000002</v>
      </c>
      <c r="F343" s="35">
        <v>0</v>
      </c>
    </row>
    <row r="344" spans="1:6" x14ac:dyDescent="0.3">
      <c r="A344" s="35" t="s">
        <v>2644</v>
      </c>
      <c r="B344" s="35">
        <v>0</v>
      </c>
      <c r="C344" s="35">
        <v>-270994589.91000003</v>
      </c>
      <c r="D344" s="35">
        <v>0</v>
      </c>
      <c r="E344" s="35">
        <v>0</v>
      </c>
      <c r="F344" s="35">
        <v>-270994589.91000003</v>
      </c>
    </row>
    <row r="345" spans="1:6" x14ac:dyDescent="0.3">
      <c r="A345" s="35" t="s">
        <v>2646</v>
      </c>
      <c r="B345" s="35">
        <v>0</v>
      </c>
      <c r="C345" s="35">
        <v>125102861.61</v>
      </c>
      <c r="D345" s="35">
        <v>-12831852.58</v>
      </c>
      <c r="E345" s="35">
        <v>125102861.61</v>
      </c>
      <c r="F345" s="35">
        <v>0</v>
      </c>
    </row>
    <row r="346" spans="1:6" x14ac:dyDescent="0.3">
      <c r="A346" s="35" t="s">
        <v>2649</v>
      </c>
      <c r="B346" s="35">
        <v>0</v>
      </c>
      <c r="C346" s="35">
        <v>2741371.93</v>
      </c>
      <c r="D346" s="35">
        <v>774501.24</v>
      </c>
      <c r="E346" s="35">
        <v>2741371.93</v>
      </c>
      <c r="F346" s="35">
        <v>0</v>
      </c>
    </row>
    <row r="347" spans="1:6" x14ac:dyDescent="0.3">
      <c r="A347" s="35" t="s">
        <v>2650</v>
      </c>
      <c r="B347" s="35">
        <v>0</v>
      </c>
      <c r="C347" s="35">
        <v>65790849.210000001</v>
      </c>
      <c r="D347" s="35">
        <v>20667172.140000001</v>
      </c>
      <c r="E347" s="35">
        <v>65790849.210000001</v>
      </c>
      <c r="F347" s="35">
        <v>0</v>
      </c>
    </row>
    <row r="348" spans="1:6" x14ac:dyDescent="0.3">
      <c r="A348" s="35" t="s">
        <v>2652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1er_trim</vt:lpstr>
      <vt:lpstr>saldos_balanza</vt:lpstr>
      <vt:lpstr>balanza diciembre</vt:lpstr>
      <vt:lpstr>balanza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Maria Veronica Montoya Cruz</cp:lastModifiedBy>
  <dcterms:created xsi:type="dcterms:W3CDTF">2024-05-17T06:32:49Z</dcterms:created>
  <dcterms:modified xsi:type="dcterms:W3CDTF">2024-05-22T18:24:28Z</dcterms:modified>
</cp:coreProperties>
</file>