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ANUAL 2023\"/>
    </mc:Choice>
  </mc:AlternateContent>
  <xr:revisionPtr revIDLastSave="0" documentId="13_ncr:1_{6D9D77C3-228A-4932-BE61-60B98B298400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<sst xmlns="http://schemas.openxmlformats.org/spreadsheetml/2006/main" count="17" uniqueCount="17">
  <si>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</si>
  <si>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</si>
  <si>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</si>
  <si>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</si>
  <si>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</si>
  <si>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</si>
  <si>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</si>
  <si>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</si>
  <si>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</si>
  <si>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</si>
  <si>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</si>
  <si>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</si>
  <si>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</si>
  <si>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</si>
  <si>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</si>
  <si>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</si>
  <si>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Comité Municipal de Agua Potable y Alcantarillado de Salamanca, Guanajuato.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</si>
</sst>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4" fontId="6" fillId="0" borderId="7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4" fontId="10" fillId="0" borderId="6" xfId="0" applyNumberFormat="1" applyFont="1" applyBorder="1" applyProtection="1"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4" fillId="0" borderId="0" xfId="16"/>
    <xf numFmtId="0" fontId="10" fillId="0" borderId="0" xfId="8" applyFont="1" applyAlignment="1" applyProtection="1">
      <alignment horizontal="center" vertical="top"/>
      <protection locked="0"/>
    </xf>
    <xf numFmtId="0" fontId="6" fillId="0" borderId="0" xfId="0" applyFont="1" applyAlignment="1">
      <alignment horizontal="left" inden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2" borderId="2" xfId="9" applyFont="1" applyFill="1" applyBorder="1" applyAlignment="1" applyProtection="1">
      <alignment horizontal="center" vertical="center" wrapText="1"/>
      <protection locked="0"/>
    </xf>
    <xf numFmtId="0" fontId="10" fillId="2" borderId="3" xfId="9" applyFont="1" applyFill="1" applyBorder="1" applyAlignment="1" applyProtection="1">
      <alignment horizontal="center" vertical="center" wrapText="1"/>
      <protection locked="0"/>
    </xf>
    <xf numFmtId="0" fontId="10" fillId="2" borderId="4" xfId="9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110E25E0-78F6-403D-A69E-BC8022D3255E}"/>
    <cellStyle name="Millares 2 2 3" xfId="26" xr:uid="{54DB0476-3B22-46BA-9992-B28DC36B1E1E}"/>
    <cellStyle name="Millares 2 2 4" xfId="34" xr:uid="{C82D2C20-A606-4161-9437-E53B289D032E}"/>
    <cellStyle name="Millares 2 3" xfId="4" xr:uid="{00000000-0005-0000-0000-000003000000}"/>
    <cellStyle name="Millares 2 3 2" xfId="19" xr:uid="{2A97CE0B-BDD8-4E97-8FD3-A99ED79AD952}"/>
    <cellStyle name="Millares 2 3 3" xfId="27" xr:uid="{D0D7FBAC-F1A1-41FE-B075-CCF5B276EA0A}"/>
    <cellStyle name="Millares 2 3 4" xfId="35" xr:uid="{D3ABD1D9-3CDD-40D7-BD59-7B1440E7597D}"/>
    <cellStyle name="Millares 2 4" xfId="17" xr:uid="{5A910057-BA4A-46B8-9C5D-95F21C29ABCF}"/>
    <cellStyle name="Millares 2 5" xfId="25" xr:uid="{97FAD012-A9E2-4CD5-B732-2785F24B4043}"/>
    <cellStyle name="Millares 2 6" xfId="33" xr:uid="{57625F43-46B4-42C0-BC07-061197513482}"/>
    <cellStyle name="Millares 3" xfId="5" xr:uid="{00000000-0005-0000-0000-000004000000}"/>
    <cellStyle name="Millares 3 2" xfId="20" xr:uid="{41AB5578-BDAD-40C7-90F3-BE7DBF47844C}"/>
    <cellStyle name="Millares 3 3" xfId="28" xr:uid="{D86CA66F-ADDD-4DC0-B997-EE2777D81B66}"/>
    <cellStyle name="Millares 3 4" xfId="36" xr:uid="{129D7A38-9CE9-45B7-B772-D8739FBD9B97}"/>
    <cellStyle name="Moneda 2" xfId="6" xr:uid="{00000000-0005-0000-0000-000005000000}"/>
    <cellStyle name="Moneda 2 2" xfId="21" xr:uid="{10C539A7-72E5-4BAE-B995-150C8610F72E}"/>
    <cellStyle name="Moneda 2 3" xfId="29" xr:uid="{BD34B888-181F-495C-AE22-999FDB55420A}"/>
    <cellStyle name="Moneda 2 4" xfId="37" xr:uid="{71AE3D51-723D-4F7B-A2DE-05B65850BF3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11670ADE-CBFD-41D8-988E-A8791AA5372A}"/>
    <cellStyle name="Normal 2 4" xfId="30" xr:uid="{15110110-6F4B-43B5-B49D-33DC8D818025}"/>
    <cellStyle name="Normal 2 5" xfId="38" xr:uid="{8956DBFD-ABDB-4A86-B089-79E4D0B5B54A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77EB59FE-34CD-45CD-AF9D-9D214032AE5D}"/>
    <cellStyle name="Normal 6 2 3" xfId="32" xr:uid="{CF68FA62-85CD-4589-9B13-26305D9D0F1E}"/>
    <cellStyle name="Normal 6 2 4" xfId="40" xr:uid="{BF4B295F-8EB9-4F16-86D7-5D02CC8F86C5}"/>
    <cellStyle name="Normal 6 3" xfId="23" xr:uid="{373B0E99-845C-4A91-858E-D064AE7CECCF}"/>
    <cellStyle name="Normal 6 4" xfId="31" xr:uid="{70C35C54-9169-4A4D-BB61-EF9A1DA8F372}"/>
    <cellStyle name="Normal 6 5" xfId="39" xr:uid="{13E530DA-1B74-408D-9107-D551D83F7F8D}"/>
    <cellStyle name="Normal 7" xfId="16" xr:uid="{5DAAC42C-6D6F-4EBA-BD8F-E45866A12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0</xdr:row>
      <xdr:rowOff>38100</xdr:rowOff>
    </xdr:from>
    <xdr:to>
      <xdr:col>0</xdr:col>
      <xdr:colOff>925068</xdr:colOff>
      <xdr:row>0</xdr:row>
      <xdr:rowOff>606552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D8C7C-629F-4126-84B6-BF8FEC31D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38100"/>
          <a:ext cx="551688" cy="568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showGridLines="0" tabSelected="1" zoomScaleNormal="100" workbookViewId="0">
      <selection activeCell="A14" sqref="A14:E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3" t="s">
        <v>16</v>
      </c>
      <c r="B1" s="14"/>
      <c r="C1" s="14"/>
      <c r="D1" s="14"/>
      <c r="E1" s="14"/>
      <c r="F1" s="14"/>
      <c r="G1" s="15"/>
    </row>
    <row r="2" spans="1:7" ht="11.25" customHeight="1" x14ac:dyDescent="0.2">
      <c r="A2" s="9"/>
      <c r="B2" s="16" t="s">
        <v>12</v>
      </c>
      <c r="C2" s="17"/>
      <c r="D2" s="17"/>
      <c r="E2" s="17"/>
      <c r="F2" s="18"/>
      <c r="G2" s="19" t="s">
        <v>11</v>
      </c>
    </row>
    <row r="3" spans="1:7" ht="24.95" customHeight="1" x14ac:dyDescent="0.2">
      <c r="A3" s="10" t="s">
        <v>6</v>
      </c>
      <c r="B3" s="11" t="s">
        <v>7</v>
      </c>
      <c r="C3" s="11" t="s">
        <v>13</v>
      </c>
      <c r="D3" s="11" t="s">
        <v>8</v>
      </c>
      <c r="E3" s="11" t="s">
        <v>9</v>
      </c>
      <c r="F3" s="11" t="s">
        <v>10</v>
      </c>
      <c r="G3" s="20"/>
    </row>
    <row r="4" spans="1:7" x14ac:dyDescent="0.2">
      <c r="A4" s="12"/>
      <c r="B4" s="11">
        <v>1</v>
      </c>
      <c r="C4" s="11">
        <v>2</v>
      </c>
      <c r="D4" s="11" t="s">
        <v>14</v>
      </c>
      <c r="E4" s="11">
        <v>4</v>
      </c>
      <c r="F4" s="11">
        <v>5</v>
      </c>
      <c r="G4" s="11" t="s">
        <v>15</v>
      </c>
    </row>
    <row r="5" spans="1:7" x14ac:dyDescent="0.2">
      <c r="A5" s="8" t="s">
        <v>0</v>
      </c>
      <c r="B5" s="2">
        <v>217200849.21000001</v>
      </c>
      <c r="C5" s="2">
        <v>95291674.010000005</v>
      </c>
      <c r="D5" s="2">
        <f>B5+C5</f>
        <v>312492523.22000003</v>
      </c>
      <c r="E5" s="2">
        <v>188988796.41</v>
      </c>
      <c r="F5" s="2">
        <v>183554357.61000001</v>
      </c>
      <c r="G5" s="2">
        <f>D5-E5</f>
        <v>123503726.81000003</v>
      </c>
    </row>
    <row r="6" spans="1:7" x14ac:dyDescent="0.2">
      <c r="A6" s="8" t="s">
        <v>1</v>
      </c>
      <c r="B6" s="2">
        <v>30910650.789999999</v>
      </c>
      <c r="C6" s="2">
        <v>154608979.58000001</v>
      </c>
      <c r="D6" s="2">
        <f>B6+C6</f>
        <v>185519630.37</v>
      </c>
      <c r="E6" s="2">
        <v>69828664.950000003</v>
      </c>
      <c r="F6" s="2">
        <v>69828664.950000003</v>
      </c>
      <c r="G6" s="2">
        <f>D6-E6</f>
        <v>115690965.42</v>
      </c>
    </row>
    <row r="7" spans="1:7" x14ac:dyDescent="0.2">
      <c r="A7" s="8" t="s">
        <v>2</v>
      </c>
      <c r="B7" s="2">
        <v>800000</v>
      </c>
      <c r="C7" s="2">
        <v>0</v>
      </c>
      <c r="D7" s="2">
        <f>B7+C7</f>
        <v>800000</v>
      </c>
      <c r="E7" s="2">
        <v>0</v>
      </c>
      <c r="F7" s="2">
        <v>0</v>
      </c>
      <c r="G7" s="2">
        <f>D7-E7</f>
        <v>800000</v>
      </c>
    </row>
    <row r="8" spans="1:7" x14ac:dyDescent="0.2">
      <c r="A8" s="8" t="s">
        <v>4</v>
      </c>
      <c r="B8" s="2">
        <v>0</v>
      </c>
      <c r="C8" s="2">
        <v>0</v>
      </c>
      <c r="D8" s="2">
        <f>B8+C8</f>
        <v>0</v>
      </c>
      <c r="E8" s="2">
        <v>0</v>
      </c>
      <c r="F8" s="2">
        <v>0</v>
      </c>
      <c r="G8" s="2">
        <f>D8-E8</f>
        <v>0</v>
      </c>
    </row>
    <row r="9" spans="1:7" x14ac:dyDescent="0.2">
      <c r="A9" s="8" t="s">
        <v>3</v>
      </c>
      <c r="B9" s="3">
        <v>0</v>
      </c>
      <c r="C9" s="3">
        <v>0</v>
      </c>
      <c r="D9" s="3">
        <f>B9+C9</f>
        <v>0</v>
      </c>
      <c r="E9" s="3">
        <v>0</v>
      </c>
      <c r="F9" s="3">
        <v>0</v>
      </c>
      <c r="G9" s="3">
        <f>D9-E9</f>
        <v>0</v>
      </c>
    </row>
    <row r="10" spans="1:7" x14ac:dyDescent="0.2">
      <c r="A10" s="5" t="s">
        <v>5</v>
      </c>
      <c r="B10" s="4">
        <f t="shared" ref="B10:G10" si="0">SUM(B5+B6+B7+B8+B9)</f>
        <v>248911500</v>
      </c>
      <c r="C10" s="4">
        <f t="shared" si="0"/>
        <v>249900653.59000003</v>
      </c>
      <c r="D10" s="4">
        <f t="shared" si="0"/>
        <v>498812153.59000003</v>
      </c>
      <c r="E10" s="4">
        <f t="shared" si="0"/>
        <v>258817461.36000001</v>
      </c>
      <c r="F10" s="4">
        <f t="shared" si="0"/>
        <v>253383022.56</v>
      </c>
      <c r="G10" s="4">
        <f t="shared" si="0"/>
        <v>239994692.23000002</v>
      </c>
    </row>
    <row r="15" spans="1:7" ht="15" x14ac:dyDescent="0.25">
      <c r="A15" s="7"/>
      <c r="B15" s="6"/>
      <c r="C15" s="6"/>
      <c r="D15" s="7"/>
    </row>
    <row r="16" spans="1:7" ht="15" x14ac:dyDescent="0.25">
      <c r="A16" s="7"/>
      <c r="B16" s="6"/>
      <c r="C16" s="6"/>
      <c r="D16" s="7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2024-02-01T20:57:27Z</cp:lastPrinted>
  <dcterms:created xsi:type="dcterms:W3CDTF">2014-02-10T03:37:14Z</dcterms:created>
  <dcterms:modified xsi:type="dcterms:W3CDTF">2024-02-09T20:12:59Z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