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ANUAL 2023\"/>
    </mc:Choice>
  </mc:AlternateContent>
  <xr:revisionPtr revIDLastSave="0" documentId="13_ncr:1_{C436DF66-6A7C-4740-ACCE-83552C86DA9C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<sst xmlns="http://schemas.openxmlformats.org/spreadsheetml/2006/main" count="55" uniqueCount="33">
  <si>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</si>
  <si>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</si>
  <si>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</si>
  <si>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</si>
  <si>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</si>
  <si>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</si>
  <si>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</si>
  <si>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</si>
  <si>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</si>
  <si>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</si>
  <si>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</si>
  <si>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</si>
  <si>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</si>
  <si>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</si>
  <si>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</si>
  <si>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</si>
  <si>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</si>
  <si>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</si>
  <si>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</si>
  <si>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</si>
  <si>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</si>
  <si>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</si>
  <si>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</si>
  <si>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</si>
  <si>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</si>
  <si>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</si>
  <si>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</si>
  <si>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</si>
  <si>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</si>
  <si>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31120M26A010000 CONCENTRACION DE GERENCI</t>
  </si>
  <si>
    <t>Comité Municipal de Agua Potable y Alcantarillado de Salamanca, Guanajuato.
Estado Analítico del Ejercicio del Presupuesto de Egresos
Clasificación Administrativa
Del 1 de Enero al 31 de Diciembre de 2023</t>
  </si>
  <si>
    <t>Comité Municipal de Agua Potable y Alcantarillado de Salamanca, Guanajuato.
Estado Analítico del Ejercicio del Presupuesto de Egresos
Clasificación Administrativa (Poderes)
Del 1 de Enero al 31 de Diciembre de 2023</t>
  </si>
  <si>
    <t>Comité Municipal de Agua Potable y Alcantarillado de Salamanca, Guanajuato.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</si>
</sst>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10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4" fontId="6" fillId="0" borderId="8" xfId="0" applyNumberFormat="1" applyFont="1" applyBorder="1" applyProtection="1">
      <protection locked="0"/>
    </xf>
    <xf numFmtId="4" fontId="6" fillId="0" borderId="6" xfId="9" applyNumberFormat="1" applyFont="1" applyBorder="1" applyAlignment="1">
      <alignment horizontal="center" vertical="center" wrapText="1"/>
    </xf>
    <xf numFmtId="4" fontId="10" fillId="0" borderId="2" xfId="0" applyNumberFormat="1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6" fillId="0" borderId="6" xfId="9" applyFont="1" applyBorder="1" applyAlignment="1">
      <alignment horizontal="left" vertical="center" indent="1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4" fillId="0" borderId="0" xfId="16"/>
    <xf numFmtId="0" fontId="10" fillId="0" borderId="0" xfId="8" applyFont="1" applyAlignment="1" applyProtection="1">
      <alignment horizontal="center"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2" borderId="3" xfId="9" applyFont="1" applyFill="1" applyBorder="1" applyAlignment="1" applyProtection="1">
      <alignment horizontal="center" vertical="center" wrapText="1"/>
      <protection locked="0"/>
    </xf>
    <xf numFmtId="0" fontId="10" fillId="2" borderId="4" xfId="9" applyFont="1" applyFill="1" applyBorder="1" applyAlignment="1" applyProtection="1">
      <alignment horizontal="center" vertical="center" wrapText="1"/>
      <protection locked="0"/>
    </xf>
    <xf numFmtId="0" fontId="10" fillId="2" borderId="5" xfId="9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10" fillId="2" borderId="6" xfId="9" applyNumberFormat="1" applyFont="1" applyFill="1" applyBorder="1" applyAlignment="1">
      <alignment horizontal="center" vertical="center" wrapText="1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</cellXfs>
  <cellStyles count="4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110E25E0-78F6-403D-A69E-BC8022D3255E}"/>
    <cellStyle name="Millares 2 2 3" xfId="26" xr:uid="{54DB0476-3B22-46BA-9992-B28DC36B1E1E}"/>
    <cellStyle name="Millares 2 2 4" xfId="34" xr:uid="{C82D2C20-A606-4161-9437-E53B289D032E}"/>
    <cellStyle name="Millares 2 3" xfId="4" xr:uid="{00000000-0005-0000-0000-000003000000}"/>
    <cellStyle name="Millares 2 3 2" xfId="19" xr:uid="{2A97CE0B-BDD8-4E97-8FD3-A99ED79AD952}"/>
    <cellStyle name="Millares 2 3 3" xfId="27" xr:uid="{D0D7FBAC-F1A1-41FE-B075-CCF5B276EA0A}"/>
    <cellStyle name="Millares 2 3 4" xfId="35" xr:uid="{D3ABD1D9-3CDD-40D7-BD59-7B1440E7597D}"/>
    <cellStyle name="Millares 2 4" xfId="17" xr:uid="{5A910057-BA4A-46B8-9C5D-95F21C29ABCF}"/>
    <cellStyle name="Millares 2 5" xfId="25" xr:uid="{97FAD012-A9E2-4CD5-B732-2785F24B4043}"/>
    <cellStyle name="Millares 2 6" xfId="33" xr:uid="{57625F43-46B4-42C0-BC07-061197513482}"/>
    <cellStyle name="Millares 3" xfId="5" xr:uid="{00000000-0005-0000-0000-000004000000}"/>
    <cellStyle name="Millares 3 2" xfId="20" xr:uid="{41AB5578-BDAD-40C7-90F3-BE7DBF47844C}"/>
    <cellStyle name="Millares 3 3" xfId="28" xr:uid="{D86CA66F-ADDD-4DC0-B997-EE2777D81B66}"/>
    <cellStyle name="Millares 3 4" xfId="36" xr:uid="{129D7A38-9CE9-45B7-B772-D8739FBD9B97}"/>
    <cellStyle name="Moneda 2" xfId="6" xr:uid="{00000000-0005-0000-0000-000005000000}"/>
    <cellStyle name="Moneda 2 2" xfId="21" xr:uid="{10C539A7-72E5-4BAE-B995-150C8610F72E}"/>
    <cellStyle name="Moneda 2 3" xfId="29" xr:uid="{BD34B888-181F-495C-AE22-999FDB55420A}"/>
    <cellStyle name="Moneda 2 4" xfId="37" xr:uid="{71AE3D51-723D-4F7B-A2DE-05B65850BF3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11670ADE-CBFD-41D8-988E-A8791AA5372A}"/>
    <cellStyle name="Normal 2 4" xfId="30" xr:uid="{15110110-6F4B-43B5-B49D-33DC8D818025}"/>
    <cellStyle name="Normal 2 5" xfId="38" xr:uid="{8956DBFD-ABDB-4A86-B089-79E4D0B5B54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7EB59FE-34CD-45CD-AF9D-9D214032AE5D}"/>
    <cellStyle name="Normal 6 2 3" xfId="32" xr:uid="{CF68FA62-85CD-4589-9B13-26305D9D0F1E}"/>
    <cellStyle name="Normal 6 2 4" xfId="40" xr:uid="{BF4B295F-8EB9-4F16-86D7-5D02CC8F86C5}"/>
    <cellStyle name="Normal 6 3" xfId="23" xr:uid="{373B0E99-845C-4A91-858E-D064AE7CECCF}"/>
    <cellStyle name="Normal 6 4" xfId="31" xr:uid="{70C35C54-9169-4A4D-BB61-EF9A1DA8F372}"/>
    <cellStyle name="Normal 6 5" xfId="39" xr:uid="{13E530DA-1B74-408D-9107-D551D83F7F8D}"/>
    <cellStyle name="Normal 7" xfId="16" xr:uid="{5DAAC42C-6D6F-4EBA-BD8F-E45866A12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0</xdr:row>
      <xdr:rowOff>15240</xdr:rowOff>
    </xdr:from>
    <xdr:to>
      <xdr:col>0</xdr:col>
      <xdr:colOff>986028</xdr:colOff>
      <xdr:row>1</xdr:row>
      <xdr:rowOff>12192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28ED61-63A2-42C7-8A53-AEC249BF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5240"/>
          <a:ext cx="551688" cy="56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tabSelected="1" workbookViewId="0">
      <selection activeCell="A44" sqref="A44:E4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30</v>
      </c>
      <c r="B1" s="19"/>
      <c r="C1" s="19"/>
      <c r="D1" s="19"/>
      <c r="E1" s="19"/>
      <c r="F1" s="19"/>
      <c r="G1" s="20"/>
    </row>
    <row r="2" spans="1:7" ht="11.25" customHeight="1" x14ac:dyDescent="0.2">
      <c r="A2" s="14"/>
      <c r="B2" s="21" t="s">
        <v>21</v>
      </c>
      <c r="C2" s="22"/>
      <c r="D2" s="22"/>
      <c r="E2" s="22"/>
      <c r="F2" s="23"/>
      <c r="G2" s="24" t="s">
        <v>20</v>
      </c>
    </row>
    <row r="3" spans="1:7" ht="24.95" customHeight="1" x14ac:dyDescent="0.2">
      <c r="A3" s="15" t="s">
        <v>15</v>
      </c>
      <c r="B3" s="16" t="s">
        <v>16</v>
      </c>
      <c r="C3" s="16" t="s">
        <v>22</v>
      </c>
      <c r="D3" s="16" t="s">
        <v>17</v>
      </c>
      <c r="E3" s="16" t="s">
        <v>18</v>
      </c>
      <c r="F3" s="16" t="s">
        <v>19</v>
      </c>
      <c r="G3" s="25"/>
    </row>
    <row r="4" spans="1:7" x14ac:dyDescent="0.2">
      <c r="A4" s="17"/>
      <c r="B4" s="16">
        <v>1</v>
      </c>
      <c r="C4" s="16">
        <v>2</v>
      </c>
      <c r="D4" s="16" t="s">
        <v>23</v>
      </c>
      <c r="E4" s="16">
        <v>4</v>
      </c>
      <c r="F4" s="16">
        <v>5</v>
      </c>
      <c r="G4" s="16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248911500</v>
      </c>
      <c r="C6" s="4">
        <v>249900653.59</v>
      </c>
      <c r="D6" s="4">
        <f>B6+C6</f>
        <v>498812153.59000003</v>
      </c>
      <c r="E6" s="4">
        <v>258817461.36000001</v>
      </c>
      <c r="F6" s="4">
        <v>253383022.56</v>
      </c>
      <c r="G6" s="4">
        <f>D6-E6</f>
        <v>239994692.23000002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7" t="s">
        <v>14</v>
      </c>
      <c r="B14" s="6">
        <f t="shared" ref="B14:G14" si="2">SUM(B6:B13)</f>
        <v>248911500</v>
      </c>
      <c r="C14" s="6">
        <f t="shared" si="2"/>
        <v>249900653.59</v>
      </c>
      <c r="D14" s="6">
        <f t="shared" si="2"/>
        <v>498812153.59000003</v>
      </c>
      <c r="E14" s="6">
        <f t="shared" si="2"/>
        <v>258817461.36000001</v>
      </c>
      <c r="F14" s="6">
        <f t="shared" si="2"/>
        <v>253383022.56</v>
      </c>
      <c r="G14" s="6">
        <f t="shared" si="2"/>
        <v>239994692.23000002</v>
      </c>
    </row>
    <row r="17" spans="1:7" ht="45" customHeight="1" x14ac:dyDescent="0.2">
      <c r="A17" s="18" t="s">
        <v>31</v>
      </c>
      <c r="B17" s="19"/>
      <c r="C17" s="19"/>
      <c r="D17" s="19"/>
      <c r="E17" s="19"/>
      <c r="F17" s="19"/>
      <c r="G17" s="20"/>
    </row>
    <row r="18" spans="1:7" x14ac:dyDescent="0.2">
      <c r="A18" s="28" t="s">
        <v>15</v>
      </c>
      <c r="B18" s="18" t="s">
        <v>21</v>
      </c>
      <c r="C18" s="19"/>
      <c r="D18" s="19"/>
      <c r="E18" s="19"/>
      <c r="F18" s="20"/>
      <c r="G18" s="26" t="s">
        <v>20</v>
      </c>
    </row>
    <row r="19" spans="1:7" ht="22.5" x14ac:dyDescent="0.2">
      <c r="A19" s="29"/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27"/>
    </row>
    <row r="20" spans="1:7" x14ac:dyDescent="0.2">
      <c r="A20" s="30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7" t="s">
        <v>14</v>
      </c>
      <c r="B25" s="6">
        <f t="shared" ref="B25:G25" si="5">SUM(B21:B24)</f>
        <v>0</v>
      </c>
      <c r="C25" s="6">
        <f t="shared" si="5"/>
        <v>0</v>
      </c>
      <c r="D25" s="6">
        <f t="shared" si="5"/>
        <v>0</v>
      </c>
      <c r="E25" s="6">
        <f t="shared" si="5"/>
        <v>0</v>
      </c>
      <c r="F25" s="6">
        <f t="shared" si="5"/>
        <v>0</v>
      </c>
      <c r="G25" s="6">
        <f t="shared" si="5"/>
        <v>0</v>
      </c>
    </row>
    <row r="28" spans="1:7" ht="45" customHeight="1" x14ac:dyDescent="0.2">
      <c r="A28" s="18" t="s">
        <v>32</v>
      </c>
      <c r="B28" s="19"/>
      <c r="C28" s="19"/>
      <c r="D28" s="19"/>
      <c r="E28" s="19"/>
      <c r="F28" s="19"/>
      <c r="G28" s="20"/>
    </row>
    <row r="29" spans="1:7" x14ac:dyDescent="0.2">
      <c r="A29" s="28" t="s">
        <v>15</v>
      </c>
      <c r="B29" s="18" t="s">
        <v>21</v>
      </c>
      <c r="C29" s="19"/>
      <c r="D29" s="19"/>
      <c r="E29" s="19"/>
      <c r="F29" s="20"/>
      <c r="G29" s="26" t="s">
        <v>20</v>
      </c>
    </row>
    <row r="30" spans="1:7" ht="22.5" x14ac:dyDescent="0.2">
      <c r="A30" s="29"/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27"/>
    </row>
    <row r="31" spans="1:7" x14ac:dyDescent="0.2">
      <c r="A31" s="30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248911500</v>
      </c>
      <c r="C32" s="4">
        <v>249900653.59</v>
      </c>
      <c r="D32" s="4">
        <f t="shared" ref="D32:D38" si="6">B32+C32</f>
        <v>498812153.59000003</v>
      </c>
      <c r="E32" s="4">
        <v>258817461.36000001</v>
      </c>
      <c r="F32" s="4">
        <v>253383022.56</v>
      </c>
      <c r="G32" s="4">
        <f t="shared" ref="G32:G38" si="7">D32-E32</f>
        <v>239994692.23000002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7" t="s">
        <v>14</v>
      </c>
      <c r="B39" s="6">
        <f t="shared" ref="B39:G39" si="8">SUM(B32:B38)</f>
        <v>248911500</v>
      </c>
      <c r="C39" s="6">
        <f t="shared" si="8"/>
        <v>249900653.59</v>
      </c>
      <c r="D39" s="6">
        <f t="shared" si="8"/>
        <v>498812153.59000003</v>
      </c>
      <c r="E39" s="6">
        <f t="shared" si="8"/>
        <v>258817461.36000001</v>
      </c>
      <c r="F39" s="6">
        <f t="shared" si="8"/>
        <v>253383022.56</v>
      </c>
      <c r="G39" s="6">
        <f t="shared" si="8"/>
        <v>239994692.23000002</v>
      </c>
    </row>
    <row r="41" spans="1:7" x14ac:dyDescent="0.2">
      <c r="A41" s="1" t="s">
        <v>25</v>
      </c>
    </row>
    <row r="45" spans="1:7" ht="15" x14ac:dyDescent="0.25">
      <c r="A45" s="13"/>
      <c r="B45" s="12"/>
      <c r="C45" s="12"/>
      <c r="D45" s="13"/>
    </row>
    <row r="46" spans="1:7" ht="15" x14ac:dyDescent="0.25">
      <c r="A46" s="13"/>
      <c r="B46" s="12"/>
      <c r="C46" s="12"/>
      <c r="D46" s="13"/>
    </row>
  </sheetData>
  <sheetProtection formatCells="0" formatColumns="0" formatRows="0" insertRows="0" deleteRows="0" autoFilter="0"/>
  <mergeCells count="11"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2024-02-01T20:57:27Z</cp:lastPrinted>
  <dcterms:created xsi:type="dcterms:W3CDTF">2014-02-10T03:37:14Z</dcterms:created>
  <dcterms:modified xsi:type="dcterms:W3CDTF">2024-02-09T20:11:08Z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