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.1.2\prueba\obligaciones\JORGE 2024\TITULO V\ANUAL 2024\"/>
    </mc:Choice>
  </mc:AlternateContent>
  <xr:revisionPtr revIDLastSave="0" documentId="13_ncr:1_{8B47BDEE-785F-41B1-A3EF-DF86CBAAD30F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FG" sheetId="5" r:id="rId1"/>
  </sheets>
  <definedNames>
    <definedName name="_xlnm._FilterDatabase" localSheetId="0" hidden="1">CFG!$A$3:$G$40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B42" i="5" l="1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D42" i="5" l="1"/>
  <c r="G42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<sst xmlns="http://schemas.openxmlformats.org/spreadsheetml/2006/main" count="45" uniqueCount="45">
  <si>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</si>
  <si>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</si>
  <si>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</si>
  <si>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</si>
  <si>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</si>
  <si>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</si>
  <si>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</si>
  <si>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</si>
  <si>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</si>
  <si>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</si>
  <si>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</si>
  <si>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</si>
  <si>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</si>
  <si>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</si>
  <si>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</si>
  <si>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</si>
  <si>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</si>
  <si>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</si>
  <si>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</si>
  <si>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</si>
  <si>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</si>
  <si>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</si>
  <si>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</si>
  <si>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</si>
  <si>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</si>
  <si>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</si>
  <si>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</si>
  <si>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</si>
  <si>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</si>
  <si>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</si>
  <si>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</si>
  <si>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</si>
  <si>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</si>
  <si>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</si>
  <si>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</si>
  <si>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</si>
  <si>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</si>
  <si>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</si>
  <si>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</si>
  <si>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</si>
  <si>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</si>
  <si>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</si>
  <si>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</si>
  <si>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</si>
  <si>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Comité Municipal de Agua Potable y Alcantarillado de Salamanca, Guanajuato.
Estado Analítico del Ejercicio del Presupuesto de Egresos
Clasificación Funcional (Finalidad y Función)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</si>
</sst>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5" fontId="2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Protection="1">
      <protection locked="0"/>
    </xf>
    <xf numFmtId="4" fontId="7" fillId="2" borderId="2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 wrapText="1"/>
    </xf>
    <xf numFmtId="4" fontId="3" fillId="0" borderId="8" xfId="0" applyNumberFormat="1" applyFont="1" applyBorder="1" applyProtection="1">
      <protection locked="0"/>
    </xf>
    <xf numFmtId="0" fontId="7" fillId="0" borderId="1" xfId="0" applyFont="1" applyBorder="1" applyAlignment="1">
      <alignment horizontal="left" vertical="center"/>
    </xf>
    <xf numFmtId="4" fontId="7" fillId="0" borderId="8" xfId="0" applyNumberFormat="1" applyFont="1" applyBorder="1" applyProtection="1">
      <protection locked="0"/>
    </xf>
    <xf numFmtId="4" fontId="7" fillId="0" borderId="2" xfId="0" applyNumberFormat="1" applyFont="1" applyBorder="1" applyProtection="1"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 applyProtection="1">
      <alignment vertical="center" wrapText="1"/>
      <protection locked="0"/>
    </xf>
    <xf numFmtId="0" fontId="7" fillId="2" borderId="4" xfId="9" applyFont="1" applyFill="1" applyBorder="1" applyAlignment="1" applyProtection="1">
      <alignment vertical="center" wrapText="1"/>
      <protection locked="0"/>
    </xf>
    <xf numFmtId="0" fontId="7" fillId="2" borderId="5" xfId="9" applyFont="1" applyFill="1" applyBorder="1" applyAlignment="1" applyProtection="1">
      <alignment vertical="center" wrapText="1"/>
      <protection locked="0"/>
    </xf>
    <xf numFmtId="0" fontId="7" fillId="0" borderId="8" xfId="9" applyFont="1" applyBorder="1" applyAlignment="1">
      <alignment horizontal="center" vertical="center" wrapText="1"/>
    </xf>
    <xf numFmtId="0" fontId="7" fillId="0" borderId="1" xfId="9" applyFont="1" applyBorder="1" applyAlignment="1">
      <alignment vertical="center"/>
    </xf>
    <xf numFmtId="0" fontId="7" fillId="2" borderId="7" xfId="9" applyFont="1" applyFill="1" applyBorder="1" applyAlignment="1">
      <alignment vertical="center"/>
    </xf>
    <xf numFmtId="0" fontId="7" fillId="0" borderId="0" xfId="8" applyFont="1" applyAlignment="1" applyProtection="1">
      <alignment horizontal="center" vertical="top"/>
      <protection locked="0"/>
    </xf>
    <xf numFmtId="0" fontId="7" fillId="2" borderId="8" xfId="9" applyFont="1" applyFill="1" applyBorder="1" applyAlignment="1">
      <alignment horizontal="center" vertical="center"/>
    </xf>
    <xf numFmtId="0" fontId="7" fillId="0" borderId="3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left" wrapText="1" indent="1"/>
    </xf>
    <xf numFmtId="0" fontId="7" fillId="2" borderId="6" xfId="9" applyFont="1" applyFill="1" applyBorder="1" applyAlignment="1">
      <alignment vertical="center"/>
    </xf>
    <xf numFmtId="0" fontId="7" fillId="0" borderId="0" xfId="8" applyFont="1" applyAlignment="1" applyProtection="1">
      <alignment horizontal="center" vertical="top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</cellXfs>
  <cellStyles count="36">
    <cellStyle name="=C:\WINNT\SYSTEM32\COMMAND.COM" xfId="16" xr:uid="{92009245-CEB9-4BE1-A5F6-7FAEAB09A60D}"/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27" xr:uid="{03ACEC55-A3FE-4E70-B783-8CDB498361CA}"/>
    <cellStyle name="Millares 2 2 3" xfId="18" xr:uid="{7B376642-4018-401E-A26D-18B6598EFBA6}"/>
    <cellStyle name="Millares 2 3" xfId="4" xr:uid="{00000000-0005-0000-0000-000003000000}"/>
    <cellStyle name="Millares 2 3 2" xfId="28" xr:uid="{7CA64CEB-53CB-4D7D-9BC9-FF54B72706C4}"/>
    <cellStyle name="Millares 2 3 3" xfId="19" xr:uid="{AAEA2430-715D-4B10-9E61-ECBDB5A983F2}"/>
    <cellStyle name="Millares 2 4" xfId="35" xr:uid="{FF0A8F3B-3B1C-44C3-9D0C-E4DDCC0A2D99}"/>
    <cellStyle name="Millares 2 5" xfId="26" xr:uid="{F37D1FBF-7AEC-4515-9F05-D10A38D338A6}"/>
    <cellStyle name="Millares 2 6" xfId="17" xr:uid="{0868E7FF-DC41-4E2C-916E-F6B5ACD02EA7}"/>
    <cellStyle name="Millares 3" xfId="5" xr:uid="{00000000-0005-0000-0000-000004000000}"/>
    <cellStyle name="Millares 3 2" xfId="29" xr:uid="{016054AB-F207-4E82-A5DE-B5DC682A9489}"/>
    <cellStyle name="Millares 3 3" xfId="20" xr:uid="{B4702623-EE04-4EDE-A6A8-6B9911964553}"/>
    <cellStyle name="Moneda 2" xfId="6" xr:uid="{00000000-0005-0000-0000-000005000000}"/>
    <cellStyle name="Moneda 2 2" xfId="30" xr:uid="{47BED34F-3D25-4FE7-A18E-65EA36BD2BD0}"/>
    <cellStyle name="Moneda 2 3" xfId="21" xr:uid="{68BE7C22-89B9-47A9-BE12-6E0A02E1E3C5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31" xr:uid="{3B6CF799-F2B3-49B4-AF32-29FD84F775F2}"/>
    <cellStyle name="Normal 2 4" xfId="22" xr:uid="{A4D4560F-C726-4D52-8883-40D3967F1B79}"/>
    <cellStyle name="Normal 3" xfId="9" xr:uid="{00000000-0005-0000-0000-000009000000}"/>
    <cellStyle name="Normal 3 2" xfId="32" xr:uid="{0619F45E-FD0A-4798-8199-9FD8C867AE11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34" xr:uid="{7177EF88-0F57-48CC-B77E-7EEE5B2D9DFF}"/>
    <cellStyle name="Normal 6 2 3" xfId="24" xr:uid="{6BBCF384-84B5-4DBA-8F93-9AA9CF323176}"/>
    <cellStyle name="Normal 6 3" xfId="33" xr:uid="{37485839-BAF2-41DA-AA93-125D739E1E00}"/>
    <cellStyle name="Normal 6 4" xfId="23" xr:uid="{400A66AC-CD4E-4774-B524-87C0128C2FE8}"/>
    <cellStyle name="Porcentual 2" xfId="25" xr:uid="{816BD17B-8734-4AE0-8589-56DB669CEE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2013585</xdr:colOff>
      <xdr:row>0</xdr:row>
      <xdr:rowOff>43815</xdr:rowOff>
    </xdr:from>
    <xdr:to>
      <xdr:col>0</xdr:col>
      <xdr:colOff>2557290</xdr:colOff>
      <xdr:row>0</xdr:row>
      <xdr:rowOff>584835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0FCD05-C8EF-4A34-A80F-C211484A7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3585" y="43815"/>
          <a:ext cx="543705" cy="541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51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23" t="s">
        <v>44</v>
      </c>
      <c r="B1" s="24"/>
      <c r="C1" s="24"/>
      <c r="D1" s="24"/>
      <c r="E1" s="24"/>
      <c r="F1" s="24"/>
      <c r="G1" s="25"/>
    </row>
    <row r="2" spans="1:7" x14ac:dyDescent="0.2">
      <c r="A2" s="19"/>
      <c r="B2" s="9"/>
      <c r="C2" s="10"/>
      <c r="D2" s="8" t="s">
        <v>38</v>
      </c>
      <c r="E2" s="10"/>
      <c r="F2" s="11"/>
      <c r="G2" s="21" t="s">
        <v>37</v>
      </c>
    </row>
    <row r="3" spans="1:7" ht="24.95" customHeight="1" x14ac:dyDescent="0.2">
      <c r="A3" s="16" t="s">
        <v>32</v>
      </c>
      <c r="B3" s="2" t="s">
        <v>33</v>
      </c>
      <c r="C3" s="2" t="s">
        <v>39</v>
      </c>
      <c r="D3" s="2" t="s">
        <v>34</v>
      </c>
      <c r="E3" s="2" t="s">
        <v>35</v>
      </c>
      <c r="F3" s="2" t="s">
        <v>36</v>
      </c>
      <c r="G3" s="22"/>
    </row>
    <row r="4" spans="1:7" x14ac:dyDescent="0.2">
      <c r="A4" s="14"/>
      <c r="B4" s="3">
        <v>1</v>
      </c>
      <c r="C4" s="3">
        <v>2</v>
      </c>
      <c r="D4" s="3" t="s">
        <v>40</v>
      </c>
      <c r="E4" s="3">
        <v>4</v>
      </c>
      <c r="F4" s="3">
        <v>5</v>
      </c>
      <c r="G4" s="3" t="s">
        <v>41</v>
      </c>
    </row>
    <row r="5" spans="1:7" x14ac:dyDescent="0.2">
      <c r="A5" s="13"/>
      <c r="B5" s="12"/>
      <c r="C5" s="12"/>
      <c r="D5" s="12"/>
      <c r="E5" s="12"/>
      <c r="F5" s="12"/>
      <c r="G5" s="12"/>
    </row>
    <row r="6" spans="1:7" x14ac:dyDescent="0.2">
      <c r="A6" s="5" t="s">
        <v>5</v>
      </c>
      <c r="B6" s="6">
        <f t="shared" ref="B6:G6" si="0">SUM(B7:B14)</f>
        <v>0</v>
      </c>
      <c r="C6" s="6">
        <f t="shared" si="0"/>
        <v>0</v>
      </c>
      <c r="D6" s="6">
        <f t="shared" si="0"/>
        <v>0</v>
      </c>
      <c r="E6" s="6">
        <f t="shared" si="0"/>
        <v>0</v>
      </c>
      <c r="F6" s="6">
        <f t="shared" si="0"/>
        <v>0</v>
      </c>
      <c r="G6" s="6">
        <f t="shared" si="0"/>
        <v>0</v>
      </c>
    </row>
    <row r="7" spans="1:7" x14ac:dyDescent="0.2">
      <c r="A7" s="18" t="s">
        <v>21</v>
      </c>
      <c r="B7" s="4">
        <v>0</v>
      </c>
      <c r="C7" s="4">
        <v>0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7" x14ac:dyDescent="0.2">
      <c r="A8" s="18" t="s">
        <v>6</v>
      </c>
      <c r="B8" s="4">
        <v>0</v>
      </c>
      <c r="C8" s="4">
        <v>0</v>
      </c>
      <c r="D8" s="4">
        <f t="shared" ref="D8:D14" si="1">B8+C8</f>
        <v>0</v>
      </c>
      <c r="E8" s="4">
        <v>0</v>
      </c>
      <c r="F8" s="4">
        <v>0</v>
      </c>
      <c r="G8" s="4">
        <f t="shared" ref="G8:G14" si="2">D8-E8</f>
        <v>0</v>
      </c>
    </row>
    <row r="9" spans="1:7" x14ac:dyDescent="0.2">
      <c r="A9" s="18" t="s">
        <v>43</v>
      </c>
      <c r="B9" s="4">
        <v>0</v>
      </c>
      <c r="C9" s="4">
        <v>0</v>
      </c>
      <c r="D9" s="4">
        <f t="shared" si="1"/>
        <v>0</v>
      </c>
      <c r="E9" s="4">
        <v>0</v>
      </c>
      <c r="F9" s="4">
        <v>0</v>
      </c>
      <c r="G9" s="4">
        <f t="shared" si="2"/>
        <v>0</v>
      </c>
    </row>
    <row r="10" spans="1:7" x14ac:dyDescent="0.2">
      <c r="A10" s="18" t="s">
        <v>0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18" t="s">
        <v>12</v>
      </c>
      <c r="B11" s="4">
        <v>0</v>
      </c>
      <c r="C11" s="4">
        <v>0</v>
      </c>
      <c r="D11" s="4">
        <f t="shared" si="1"/>
        <v>0</v>
      </c>
      <c r="E11" s="4">
        <v>0</v>
      </c>
      <c r="F11" s="4">
        <v>0</v>
      </c>
      <c r="G11" s="4">
        <f t="shared" si="2"/>
        <v>0</v>
      </c>
    </row>
    <row r="12" spans="1:7" x14ac:dyDescent="0.2">
      <c r="A12" s="18" t="s">
        <v>7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18" t="s">
        <v>22</v>
      </c>
      <c r="B13" s="4">
        <v>0</v>
      </c>
      <c r="C13" s="4">
        <v>0</v>
      </c>
      <c r="D13" s="4">
        <f t="shared" si="1"/>
        <v>0</v>
      </c>
      <c r="E13" s="4">
        <v>0</v>
      </c>
      <c r="F13" s="4">
        <v>0</v>
      </c>
      <c r="G13" s="4">
        <f t="shared" si="2"/>
        <v>0</v>
      </c>
    </row>
    <row r="14" spans="1:7" x14ac:dyDescent="0.2">
      <c r="A14" s="18" t="s">
        <v>8</v>
      </c>
      <c r="B14" s="4">
        <v>0</v>
      </c>
      <c r="C14" s="4">
        <v>0</v>
      </c>
      <c r="D14" s="4">
        <f t="shared" si="1"/>
        <v>0</v>
      </c>
      <c r="E14" s="4">
        <v>0</v>
      </c>
      <c r="F14" s="4">
        <v>0</v>
      </c>
      <c r="G14" s="4">
        <f t="shared" si="2"/>
        <v>0</v>
      </c>
    </row>
    <row r="15" spans="1:7" x14ac:dyDescent="0.2">
      <c r="A15" s="18"/>
      <c r="B15" s="4"/>
      <c r="C15" s="4"/>
      <c r="D15" s="4"/>
      <c r="E15" s="4"/>
      <c r="F15" s="4"/>
      <c r="G15" s="4"/>
    </row>
    <row r="16" spans="1:7" x14ac:dyDescent="0.2">
      <c r="A16" s="5" t="s">
        <v>9</v>
      </c>
      <c r="B16" s="6">
        <f t="shared" ref="B16:G16" si="3">SUM(B17:B23)</f>
        <v>266974757.63</v>
      </c>
      <c r="C16" s="6">
        <f t="shared" si="3"/>
        <v>287275306.11000001</v>
      </c>
      <c r="D16" s="6">
        <f t="shared" si="3"/>
        <v>554250063.74000001</v>
      </c>
      <c r="E16" s="6">
        <f t="shared" si="3"/>
        <v>297588583.25999999</v>
      </c>
      <c r="F16" s="6">
        <f t="shared" si="3"/>
        <v>291715322.04000002</v>
      </c>
      <c r="G16" s="6">
        <f t="shared" si="3"/>
        <v>256661480.48000002</v>
      </c>
    </row>
    <row r="17" spans="1:7" x14ac:dyDescent="0.2">
      <c r="A17" s="18" t="s">
        <v>23</v>
      </c>
      <c r="B17" s="4">
        <v>46590581.979999997</v>
      </c>
      <c r="C17" s="4">
        <v>96532263.329999998</v>
      </c>
      <c r="D17" s="4">
        <f>B17+C17</f>
        <v>143122845.31</v>
      </c>
      <c r="E17" s="4">
        <v>76052245.209999993</v>
      </c>
      <c r="F17" s="4">
        <v>75444687.510000005</v>
      </c>
      <c r="G17" s="4">
        <f t="shared" ref="G17:G23" si="4">D17-E17</f>
        <v>67070600.100000009</v>
      </c>
    </row>
    <row r="18" spans="1:7" x14ac:dyDescent="0.2">
      <c r="A18" s="18" t="s">
        <v>15</v>
      </c>
      <c r="B18" s="4">
        <v>220384175.65000001</v>
      </c>
      <c r="C18" s="4">
        <v>190743042.78</v>
      </c>
      <c r="D18" s="4">
        <f t="shared" ref="D18:D23" si="5">B18+C18</f>
        <v>411127218.43000001</v>
      </c>
      <c r="E18" s="4">
        <v>221536338.05000001</v>
      </c>
      <c r="F18" s="4">
        <v>216270634.53</v>
      </c>
      <c r="G18" s="4">
        <f t="shared" si="4"/>
        <v>189590880.38</v>
      </c>
    </row>
    <row r="19" spans="1:7" x14ac:dyDescent="0.2">
      <c r="A19" s="18" t="s">
        <v>10</v>
      </c>
      <c r="B19" s="4">
        <v>0</v>
      </c>
      <c r="C19" s="4">
        <v>0</v>
      </c>
      <c r="D19" s="4">
        <f t="shared" si="5"/>
        <v>0</v>
      </c>
      <c r="E19" s="4">
        <v>0</v>
      </c>
      <c r="F19" s="4">
        <v>0</v>
      </c>
      <c r="G19" s="4">
        <f t="shared" si="4"/>
        <v>0</v>
      </c>
    </row>
    <row r="20" spans="1:7" x14ac:dyDescent="0.2">
      <c r="A20" s="18" t="s">
        <v>24</v>
      </c>
      <c r="B20" s="4">
        <v>0</v>
      </c>
      <c r="C20" s="4">
        <v>0</v>
      </c>
      <c r="D20" s="4">
        <f t="shared" si="5"/>
        <v>0</v>
      </c>
      <c r="E20" s="4">
        <v>0</v>
      </c>
      <c r="F20" s="4">
        <v>0</v>
      </c>
      <c r="G20" s="4">
        <f t="shared" si="4"/>
        <v>0</v>
      </c>
    </row>
    <row r="21" spans="1:7" x14ac:dyDescent="0.2">
      <c r="A21" s="18" t="s">
        <v>25</v>
      </c>
      <c r="B21" s="4">
        <v>0</v>
      </c>
      <c r="C21" s="4">
        <v>0</v>
      </c>
      <c r="D21" s="4">
        <f t="shared" si="5"/>
        <v>0</v>
      </c>
      <c r="E21" s="4">
        <v>0</v>
      </c>
      <c r="F21" s="4">
        <v>0</v>
      </c>
      <c r="G21" s="4">
        <f t="shared" si="4"/>
        <v>0</v>
      </c>
    </row>
    <row r="22" spans="1:7" x14ac:dyDescent="0.2">
      <c r="A22" s="18" t="s">
        <v>26</v>
      </c>
      <c r="B22" s="4">
        <v>0</v>
      </c>
      <c r="C22" s="4">
        <v>0</v>
      </c>
      <c r="D22" s="4">
        <f t="shared" si="5"/>
        <v>0</v>
      </c>
      <c r="E22" s="4">
        <v>0</v>
      </c>
      <c r="F22" s="4">
        <v>0</v>
      </c>
      <c r="G22" s="4">
        <f t="shared" si="4"/>
        <v>0</v>
      </c>
    </row>
    <row r="23" spans="1:7" x14ac:dyDescent="0.2">
      <c r="A23" s="18" t="s">
        <v>1</v>
      </c>
      <c r="B23" s="4">
        <v>0</v>
      </c>
      <c r="C23" s="4">
        <v>0</v>
      </c>
      <c r="D23" s="4">
        <f t="shared" si="5"/>
        <v>0</v>
      </c>
      <c r="E23" s="4">
        <v>0</v>
      </c>
      <c r="F23" s="4">
        <v>0</v>
      </c>
      <c r="G23" s="4">
        <f t="shared" si="4"/>
        <v>0</v>
      </c>
    </row>
    <row r="24" spans="1:7" x14ac:dyDescent="0.2">
      <c r="A24" s="18"/>
      <c r="B24" s="4"/>
      <c r="C24" s="4"/>
      <c r="D24" s="4"/>
      <c r="E24" s="4"/>
      <c r="F24" s="4"/>
      <c r="G24" s="4"/>
    </row>
    <row r="25" spans="1:7" x14ac:dyDescent="0.2">
      <c r="A25" s="5" t="s">
        <v>27</v>
      </c>
      <c r="B25" s="6">
        <f t="shared" ref="B25:G25" si="6">SUM(B26:B34)</f>
        <v>0</v>
      </c>
      <c r="C25" s="6">
        <f t="shared" si="6"/>
        <v>0</v>
      </c>
      <c r="D25" s="6">
        <f t="shared" si="6"/>
        <v>0</v>
      </c>
      <c r="E25" s="6">
        <f t="shared" si="6"/>
        <v>0</v>
      </c>
      <c r="F25" s="6">
        <f t="shared" si="6"/>
        <v>0</v>
      </c>
      <c r="G25" s="6">
        <f t="shared" si="6"/>
        <v>0</v>
      </c>
    </row>
    <row r="26" spans="1:7" x14ac:dyDescent="0.2">
      <c r="A26" s="18" t="s">
        <v>16</v>
      </c>
      <c r="B26" s="4">
        <v>0</v>
      </c>
      <c r="C26" s="4">
        <v>0</v>
      </c>
      <c r="D26" s="4">
        <f>B26+C26</f>
        <v>0</v>
      </c>
      <c r="E26" s="4">
        <v>0</v>
      </c>
      <c r="F26" s="4">
        <v>0</v>
      </c>
      <c r="G26" s="4">
        <f t="shared" ref="G26:G34" si="7">D26-E26</f>
        <v>0</v>
      </c>
    </row>
    <row r="27" spans="1:7" x14ac:dyDescent="0.2">
      <c r="A27" s="18" t="s">
        <v>13</v>
      </c>
      <c r="B27" s="4">
        <v>0</v>
      </c>
      <c r="C27" s="4">
        <v>0</v>
      </c>
      <c r="D27" s="4">
        <f t="shared" ref="D27:D34" si="8">B27+C27</f>
        <v>0</v>
      </c>
      <c r="E27" s="4">
        <v>0</v>
      </c>
      <c r="F27" s="4">
        <v>0</v>
      </c>
      <c r="G27" s="4">
        <f t="shared" si="7"/>
        <v>0</v>
      </c>
    </row>
    <row r="28" spans="1:7" x14ac:dyDescent="0.2">
      <c r="A28" s="18" t="s">
        <v>17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18" t="s">
        <v>28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18" t="s">
        <v>11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18" t="s">
        <v>2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18" t="s">
        <v>3</v>
      </c>
      <c r="B32" s="4">
        <v>0</v>
      </c>
      <c r="C32" s="4">
        <v>0</v>
      </c>
      <c r="D32" s="4">
        <f t="shared" si="8"/>
        <v>0</v>
      </c>
      <c r="E32" s="4">
        <v>0</v>
      </c>
      <c r="F32" s="4">
        <v>0</v>
      </c>
      <c r="G32" s="4">
        <f t="shared" si="7"/>
        <v>0</v>
      </c>
    </row>
    <row r="33" spans="1:7" x14ac:dyDescent="0.2">
      <c r="A33" s="18" t="s">
        <v>29</v>
      </c>
      <c r="B33" s="4">
        <v>0</v>
      </c>
      <c r="C33" s="4">
        <v>0</v>
      </c>
      <c r="D33" s="4">
        <f t="shared" si="8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18" t="s">
        <v>18</v>
      </c>
      <c r="B34" s="4">
        <v>0</v>
      </c>
      <c r="C34" s="4">
        <v>0</v>
      </c>
      <c r="D34" s="4">
        <f t="shared" si="8"/>
        <v>0</v>
      </c>
      <c r="E34" s="4">
        <v>0</v>
      </c>
      <c r="F34" s="4">
        <v>0</v>
      </c>
      <c r="G34" s="4">
        <f t="shared" si="7"/>
        <v>0</v>
      </c>
    </row>
    <row r="35" spans="1:7" x14ac:dyDescent="0.2">
      <c r="A35" s="18"/>
      <c r="B35" s="4"/>
      <c r="C35" s="4"/>
      <c r="D35" s="4"/>
      <c r="E35" s="4"/>
      <c r="F35" s="4"/>
      <c r="G35" s="4"/>
    </row>
    <row r="36" spans="1:7" x14ac:dyDescent="0.2">
      <c r="A36" s="5" t="s">
        <v>19</v>
      </c>
      <c r="B36" s="6">
        <f t="shared" ref="B36:G36" si="9">SUM(B37:B40)</f>
        <v>0</v>
      </c>
      <c r="C36" s="6">
        <f t="shared" si="9"/>
        <v>0</v>
      </c>
      <c r="D36" s="6">
        <f t="shared" si="9"/>
        <v>0</v>
      </c>
      <c r="E36" s="6">
        <f t="shared" si="9"/>
        <v>0</v>
      </c>
      <c r="F36" s="6">
        <f t="shared" si="9"/>
        <v>0</v>
      </c>
      <c r="G36" s="6">
        <f t="shared" si="9"/>
        <v>0</v>
      </c>
    </row>
    <row r="37" spans="1:7" x14ac:dyDescent="0.2">
      <c r="A37" s="18" t="s">
        <v>30</v>
      </c>
      <c r="B37" s="4">
        <v>0</v>
      </c>
      <c r="C37" s="4">
        <v>0</v>
      </c>
      <c r="D37" s="4">
        <f>B37+C37</f>
        <v>0</v>
      </c>
      <c r="E37" s="4">
        <v>0</v>
      </c>
      <c r="F37" s="4">
        <v>0</v>
      </c>
      <c r="G37" s="4">
        <f t="shared" ref="G37:G40" si="10">D37-E37</f>
        <v>0</v>
      </c>
    </row>
    <row r="38" spans="1:7" ht="11.25" customHeight="1" x14ac:dyDescent="0.2">
      <c r="A38" s="18" t="s">
        <v>14</v>
      </c>
      <c r="B38" s="4">
        <v>0</v>
      </c>
      <c r="C38" s="4">
        <v>0</v>
      </c>
      <c r="D38" s="4">
        <f t="shared" ref="D38:D40" si="11">B38+C38</f>
        <v>0</v>
      </c>
      <c r="E38" s="4">
        <v>0</v>
      </c>
      <c r="F38" s="4">
        <v>0</v>
      </c>
      <c r="G38" s="4">
        <f t="shared" si="10"/>
        <v>0</v>
      </c>
    </row>
    <row r="39" spans="1:7" x14ac:dyDescent="0.2">
      <c r="A39" s="18" t="s">
        <v>20</v>
      </c>
      <c r="B39" s="4">
        <v>0</v>
      </c>
      <c r="C39" s="4">
        <v>0</v>
      </c>
      <c r="D39" s="4">
        <f t="shared" si="11"/>
        <v>0</v>
      </c>
      <c r="E39" s="4">
        <v>0</v>
      </c>
      <c r="F39" s="4">
        <v>0</v>
      </c>
      <c r="G39" s="4">
        <f t="shared" si="10"/>
        <v>0</v>
      </c>
    </row>
    <row r="40" spans="1:7" x14ac:dyDescent="0.2">
      <c r="A40" s="18" t="s">
        <v>4</v>
      </c>
      <c r="B40" s="4">
        <v>0</v>
      </c>
      <c r="C40" s="4">
        <v>0</v>
      </c>
      <c r="D40" s="4">
        <f t="shared" si="11"/>
        <v>0</v>
      </c>
      <c r="E40" s="4">
        <v>0</v>
      </c>
      <c r="F40" s="4">
        <v>0</v>
      </c>
      <c r="G40" s="4">
        <f t="shared" si="10"/>
        <v>0</v>
      </c>
    </row>
    <row r="41" spans="1:7" x14ac:dyDescent="0.2">
      <c r="A41" s="18"/>
      <c r="B41" s="4"/>
      <c r="C41" s="4"/>
      <c r="D41" s="4"/>
      <c r="E41" s="4"/>
      <c r="F41" s="4"/>
      <c r="G41" s="4"/>
    </row>
    <row r="42" spans="1:7" x14ac:dyDescent="0.2">
      <c r="A42" s="17" t="s">
        <v>31</v>
      </c>
      <c r="B42" s="7">
        <f t="shared" ref="B42:G42" si="12">SUM(B36+B25+B16+B6)</f>
        <v>266974757.63</v>
      </c>
      <c r="C42" s="7">
        <f t="shared" si="12"/>
        <v>287275306.11000001</v>
      </c>
      <c r="D42" s="7">
        <f t="shared" si="12"/>
        <v>554250063.74000001</v>
      </c>
      <c r="E42" s="7">
        <f t="shared" si="12"/>
        <v>297588583.25999999</v>
      </c>
      <c r="F42" s="7">
        <f t="shared" si="12"/>
        <v>291715322.04000002</v>
      </c>
      <c r="G42" s="7">
        <f t="shared" si="12"/>
        <v>256661480.48000002</v>
      </c>
    </row>
    <row r="44" spans="1:7" x14ac:dyDescent="0.2">
      <c r="A44" s="1" t="s">
        <v>42</v>
      </c>
    </row>
    <row r="50" spans="1:5" x14ac:dyDescent="0.2">
      <c r="A50" s="15"/>
      <c r="B50"/>
      <c r="C50"/>
      <c r="D50" s="20"/>
      <c r="E50" s="20"/>
    </row>
    <row r="51" spans="1:5" x14ac:dyDescent="0.2">
      <c r="A51" s="15"/>
      <c r="B51"/>
      <c r="C51"/>
      <c r="D51" s="20"/>
      <c r="E51" s="20"/>
    </row>
  </sheetData>
  <sheetProtection formatCells="0" formatColumns="0" formatRows="0" autoFilter="0"/>
  <mergeCells count="4">
    <mergeCell ref="D51:E51"/>
    <mergeCell ref="G2:G3"/>
    <mergeCell ref="A1:G1"/>
    <mergeCell ref="D50:E50"/>
  </mergeCells>
  <printOptions horizontalCentered="1" gridLines="1"/>
  <pageMargins left="0.70866141732283472" right="0.70866141732283472" top="0.74803149606299213" bottom="0.74803149606299213" header="0.31496062992125984" footer="0.31496062992125984"/>
  <pageSetup paperSize="141" scale="8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Erendira Castro Delgado</cp:lastModifiedBy>
  <cp:lastPrinted>2025-02-18T16:15:10Z</cp:lastPrinted>
  <dcterms:created xsi:type="dcterms:W3CDTF">2014-02-10T03:37:14Z</dcterms:created>
  <dcterms:modified xsi:type="dcterms:W3CDTF">2025-02-18T16:15:15Z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