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ANUAL 2023\"/>
    </mc:Choice>
  </mc:AlternateContent>
  <xr:revisionPtr revIDLastSave="0" documentId="13_ncr:1_{F04551DA-4BFA-4D2D-A4E2-D4090074EB6C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<sst xmlns="http://schemas.openxmlformats.org/spreadsheetml/2006/main" count="45" uniqueCount="45">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</sst>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0" borderId="8" xfId="0" applyNumberFormat="1" applyFont="1" applyBorder="1" applyProtection="1">
      <protection locked="0"/>
    </xf>
    <xf numFmtId="0" fontId="10" fillId="0" borderId="1" xfId="0" applyFont="1" applyBorder="1" applyAlignment="1">
      <alignment horizontal="left" vertical="center"/>
    </xf>
    <xf numFmtId="4" fontId="10" fillId="0" borderId="8" xfId="0" applyNumberFormat="1" applyFont="1" applyBorder="1" applyProtection="1">
      <protection locked="0"/>
    </xf>
    <xf numFmtId="4" fontId="10" fillId="0" borderId="2" xfId="0" applyNumberFormat="1" applyFont="1" applyBorder="1" applyProtection="1">
      <protection locked="0"/>
    </xf>
    <xf numFmtId="0" fontId="6" fillId="0" borderId="1" xfId="0" applyFont="1" applyBorder="1" applyAlignment="1">
      <alignment horizontal="left" wrapText="1" indent="1"/>
    </xf>
    <xf numFmtId="0" fontId="10" fillId="0" borderId="3" xfId="0" applyFont="1" applyBorder="1" applyAlignment="1" applyProtection="1">
      <alignment horizontal="center"/>
      <protection locked="0"/>
    </xf>
    <xf numFmtId="0" fontId="4" fillId="0" borderId="0" xfId="16"/>
    <xf numFmtId="0" fontId="10" fillId="0" borderId="0" xfId="8" applyFont="1" applyAlignment="1" applyProtection="1">
      <alignment horizontal="center"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 indent="1"/>
    </xf>
    <xf numFmtId="0" fontId="10" fillId="2" borderId="3" xfId="9" applyFont="1" applyFill="1" applyBorder="1" applyAlignment="1" applyProtection="1">
      <alignment horizontal="center" vertical="center" wrapText="1"/>
      <protection locked="0"/>
    </xf>
    <xf numFmtId="0" fontId="10" fillId="2" borderId="4" xfId="9" applyFont="1" applyFill="1" applyBorder="1" applyAlignment="1" applyProtection="1">
      <alignment horizontal="center" vertical="center" wrapText="1"/>
      <protection locked="0"/>
    </xf>
    <xf numFmtId="0" fontId="10" fillId="2" borderId="5" xfId="9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110E25E0-78F6-403D-A69E-BC8022D3255E}"/>
    <cellStyle name="Millares 2 2 3" xfId="26" xr:uid="{54DB0476-3B22-46BA-9992-B28DC36B1E1E}"/>
    <cellStyle name="Millares 2 2 4" xfId="34" xr:uid="{C82D2C20-A606-4161-9437-E53B289D032E}"/>
    <cellStyle name="Millares 2 3" xfId="4" xr:uid="{00000000-0005-0000-0000-000003000000}"/>
    <cellStyle name="Millares 2 3 2" xfId="19" xr:uid="{2A97CE0B-BDD8-4E97-8FD3-A99ED79AD952}"/>
    <cellStyle name="Millares 2 3 3" xfId="27" xr:uid="{D0D7FBAC-F1A1-41FE-B075-CCF5B276EA0A}"/>
    <cellStyle name="Millares 2 3 4" xfId="35" xr:uid="{D3ABD1D9-3CDD-40D7-BD59-7B1440E7597D}"/>
    <cellStyle name="Millares 2 4" xfId="17" xr:uid="{5A910057-BA4A-46B8-9C5D-95F21C29ABCF}"/>
    <cellStyle name="Millares 2 5" xfId="25" xr:uid="{97FAD012-A9E2-4CD5-B732-2785F24B4043}"/>
    <cellStyle name="Millares 2 6" xfId="33" xr:uid="{57625F43-46B4-42C0-BC07-061197513482}"/>
    <cellStyle name="Millares 3" xfId="5" xr:uid="{00000000-0005-0000-0000-000004000000}"/>
    <cellStyle name="Millares 3 2" xfId="20" xr:uid="{41AB5578-BDAD-40C7-90F3-BE7DBF47844C}"/>
    <cellStyle name="Millares 3 3" xfId="28" xr:uid="{D86CA66F-ADDD-4DC0-B997-EE2777D81B66}"/>
    <cellStyle name="Millares 3 4" xfId="36" xr:uid="{129D7A38-9CE9-45B7-B772-D8739FBD9B97}"/>
    <cellStyle name="Moneda 2" xfId="6" xr:uid="{00000000-0005-0000-0000-000005000000}"/>
    <cellStyle name="Moneda 2 2" xfId="21" xr:uid="{10C539A7-72E5-4BAE-B995-150C8610F72E}"/>
    <cellStyle name="Moneda 2 3" xfId="29" xr:uid="{BD34B888-181F-495C-AE22-999FDB55420A}"/>
    <cellStyle name="Moneda 2 4" xfId="37" xr:uid="{71AE3D51-723D-4F7B-A2DE-05B65850BF3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11670ADE-CBFD-41D8-988E-A8791AA5372A}"/>
    <cellStyle name="Normal 2 4" xfId="30" xr:uid="{15110110-6F4B-43B5-B49D-33DC8D818025}"/>
    <cellStyle name="Normal 2 5" xfId="38" xr:uid="{8956DBFD-ABDB-4A86-B089-79E4D0B5B54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7EB59FE-34CD-45CD-AF9D-9D214032AE5D}"/>
    <cellStyle name="Normal 6 2 3" xfId="32" xr:uid="{CF68FA62-85CD-4589-9B13-26305D9D0F1E}"/>
    <cellStyle name="Normal 6 2 4" xfId="40" xr:uid="{BF4B295F-8EB9-4F16-86D7-5D02CC8F86C5}"/>
    <cellStyle name="Normal 6 3" xfId="23" xr:uid="{373B0E99-845C-4A91-858E-D064AE7CECCF}"/>
    <cellStyle name="Normal 6 4" xfId="31" xr:uid="{70C35C54-9169-4A4D-BB61-EF9A1DA8F372}"/>
    <cellStyle name="Normal 6 5" xfId="39" xr:uid="{13E530DA-1B74-408D-9107-D551D83F7F8D}"/>
    <cellStyle name="Normal 7" xfId="16" xr:uid="{5DAAC42C-6D6F-4EBA-BD8F-E45866A12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487680</xdr:colOff>
      <xdr:row>0</xdr:row>
      <xdr:rowOff>60960</xdr:rowOff>
    </xdr:from>
    <xdr:to>
      <xdr:col>0</xdr:col>
      <xdr:colOff>1039368</xdr:colOff>
      <xdr:row>1</xdr:row>
      <xdr:rowOff>762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3FEB28-7358-4532-A949-D1D097A81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60960"/>
          <a:ext cx="551688" cy="568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workbookViewId="0">
      <selection activeCell="A42" sqref="A42:E46"/>
    </sheetView>
  </sheetViews>
  <sheetFormatPr baseColWidth="10" defaultColWidth="12" defaultRowHeight="11.25" x14ac:dyDescent="0.2"/>
  <cols>
    <col min="1" max="1" width="63.5" style="1" customWidth="1"/>
    <col min="2" max="7" width="18.33203125" style="1" customWidth="1"/>
    <col min="8" max="16384" width="12" style="1"/>
  </cols>
  <sheetData>
    <row r="1" spans="1:7" ht="50.1" customHeight="1" x14ac:dyDescent="0.2">
      <c r="A1" s="15" t="s">
        <v>43</v>
      </c>
      <c r="B1" s="16"/>
      <c r="C1" s="16"/>
      <c r="D1" s="16"/>
      <c r="E1" s="16"/>
      <c r="F1" s="16"/>
      <c r="G1" s="17"/>
    </row>
    <row r="2" spans="1:7" ht="11.25" customHeight="1" x14ac:dyDescent="0.2">
      <c r="A2" s="10"/>
      <c r="B2" s="18" t="s">
        <v>38</v>
      </c>
      <c r="C2" s="19"/>
      <c r="D2" s="19"/>
      <c r="E2" s="19"/>
      <c r="F2" s="20"/>
      <c r="G2" s="21" t="s">
        <v>37</v>
      </c>
    </row>
    <row r="3" spans="1:7" ht="24.95" customHeight="1" x14ac:dyDescent="0.2">
      <c r="A3" s="11" t="s">
        <v>32</v>
      </c>
      <c r="B3" s="12" t="s">
        <v>33</v>
      </c>
      <c r="C3" s="12" t="s">
        <v>39</v>
      </c>
      <c r="D3" s="12" t="s">
        <v>34</v>
      </c>
      <c r="E3" s="12" t="s">
        <v>35</v>
      </c>
      <c r="F3" s="12" t="s">
        <v>36</v>
      </c>
      <c r="G3" s="22"/>
    </row>
    <row r="4" spans="1:7" x14ac:dyDescent="0.2">
      <c r="A4" s="13"/>
      <c r="B4" s="12">
        <v>1</v>
      </c>
      <c r="C4" s="12">
        <v>2</v>
      </c>
      <c r="D4" s="12" t="s">
        <v>40</v>
      </c>
      <c r="E4" s="12">
        <v>4</v>
      </c>
      <c r="F4" s="12">
        <v>5</v>
      </c>
      <c r="G4" s="12" t="s">
        <v>41</v>
      </c>
    </row>
    <row r="5" spans="1:7" x14ac:dyDescent="0.2">
      <c r="A5" s="3" t="s">
        <v>5</v>
      </c>
      <c r="B5" s="4">
        <f t="shared" ref="B5:G5" si="0">SUM(B6:B13)</f>
        <v>0</v>
      </c>
      <c r="C5" s="4">
        <f t="shared" si="0"/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</row>
    <row r="6" spans="1:7" x14ac:dyDescent="0.2">
      <c r="A6" s="14" t="s">
        <v>21</v>
      </c>
      <c r="B6" s="2">
        <v>0</v>
      </c>
      <c r="C6" s="2">
        <v>0</v>
      </c>
      <c r="D6" s="2">
        <f>B6+C6</f>
        <v>0</v>
      </c>
      <c r="E6" s="2">
        <v>0</v>
      </c>
      <c r="F6" s="2">
        <v>0</v>
      </c>
      <c r="G6" s="2">
        <f>D6-E6</f>
        <v>0</v>
      </c>
    </row>
    <row r="7" spans="1:7" x14ac:dyDescent="0.2">
      <c r="A7" s="14" t="s">
        <v>6</v>
      </c>
      <c r="B7" s="2">
        <v>0</v>
      </c>
      <c r="C7" s="2">
        <v>0</v>
      </c>
      <c r="D7" s="2">
        <f t="shared" ref="D7:D13" si="1">B7+C7</f>
        <v>0</v>
      </c>
      <c r="E7" s="2">
        <v>0</v>
      </c>
      <c r="F7" s="2">
        <v>0</v>
      </c>
      <c r="G7" s="2">
        <f t="shared" ref="G7:G13" si="2">D7-E7</f>
        <v>0</v>
      </c>
    </row>
    <row r="8" spans="1:7" x14ac:dyDescent="0.2">
      <c r="A8" s="14" t="s">
        <v>44</v>
      </c>
      <c r="B8" s="2">
        <v>0</v>
      </c>
      <c r="C8" s="2">
        <v>0</v>
      </c>
      <c r="D8" s="2">
        <f t="shared" si="1"/>
        <v>0</v>
      </c>
      <c r="E8" s="2">
        <v>0</v>
      </c>
      <c r="F8" s="2">
        <v>0</v>
      </c>
      <c r="G8" s="2">
        <f t="shared" si="2"/>
        <v>0</v>
      </c>
    </row>
    <row r="9" spans="1:7" x14ac:dyDescent="0.2">
      <c r="A9" s="14" t="s">
        <v>0</v>
      </c>
      <c r="B9" s="2">
        <v>0</v>
      </c>
      <c r="C9" s="2">
        <v>0</v>
      </c>
      <c r="D9" s="2">
        <f t="shared" si="1"/>
        <v>0</v>
      </c>
      <c r="E9" s="2">
        <v>0</v>
      </c>
      <c r="F9" s="2">
        <v>0</v>
      </c>
      <c r="G9" s="2">
        <f t="shared" si="2"/>
        <v>0</v>
      </c>
    </row>
    <row r="10" spans="1:7" x14ac:dyDescent="0.2">
      <c r="A10" s="14" t="s">
        <v>12</v>
      </c>
      <c r="B10" s="2">
        <v>0</v>
      </c>
      <c r="C10" s="2">
        <v>0</v>
      </c>
      <c r="D10" s="2">
        <f t="shared" si="1"/>
        <v>0</v>
      </c>
      <c r="E10" s="2">
        <v>0</v>
      </c>
      <c r="F10" s="2">
        <v>0</v>
      </c>
      <c r="G10" s="2">
        <f t="shared" si="2"/>
        <v>0</v>
      </c>
    </row>
    <row r="11" spans="1:7" x14ac:dyDescent="0.2">
      <c r="A11" s="14" t="s">
        <v>7</v>
      </c>
      <c r="B11" s="2">
        <v>0</v>
      </c>
      <c r="C11" s="2">
        <v>0</v>
      </c>
      <c r="D11" s="2">
        <f t="shared" si="1"/>
        <v>0</v>
      </c>
      <c r="E11" s="2">
        <v>0</v>
      </c>
      <c r="F11" s="2">
        <v>0</v>
      </c>
      <c r="G11" s="2">
        <f t="shared" si="2"/>
        <v>0</v>
      </c>
    </row>
    <row r="12" spans="1:7" x14ac:dyDescent="0.2">
      <c r="A12" s="14" t="s">
        <v>22</v>
      </c>
      <c r="B12" s="2">
        <v>0</v>
      </c>
      <c r="C12" s="2">
        <v>0</v>
      </c>
      <c r="D12" s="2">
        <f t="shared" si="1"/>
        <v>0</v>
      </c>
      <c r="E12" s="2">
        <v>0</v>
      </c>
      <c r="F12" s="2">
        <v>0</v>
      </c>
      <c r="G12" s="2">
        <f t="shared" si="2"/>
        <v>0</v>
      </c>
    </row>
    <row r="13" spans="1:7" x14ac:dyDescent="0.2">
      <c r="A13" s="14" t="s">
        <v>8</v>
      </c>
      <c r="B13" s="2">
        <v>0</v>
      </c>
      <c r="C13" s="2">
        <v>0</v>
      </c>
      <c r="D13" s="2">
        <f t="shared" si="1"/>
        <v>0</v>
      </c>
      <c r="E13" s="2">
        <v>0</v>
      </c>
      <c r="F13" s="2">
        <v>0</v>
      </c>
      <c r="G13" s="2">
        <f t="shared" si="2"/>
        <v>0</v>
      </c>
    </row>
    <row r="14" spans="1:7" x14ac:dyDescent="0.2">
      <c r="A14" s="3" t="s">
        <v>9</v>
      </c>
      <c r="B14" s="4">
        <f t="shared" ref="B14:G14" si="3">SUM(B15:B21)</f>
        <v>248911500</v>
      </c>
      <c r="C14" s="4">
        <f t="shared" si="3"/>
        <v>249900653.59000003</v>
      </c>
      <c r="D14" s="4">
        <f t="shared" si="3"/>
        <v>498812153.58999997</v>
      </c>
      <c r="E14" s="4">
        <f t="shared" si="3"/>
        <v>258817461.35999998</v>
      </c>
      <c r="F14" s="4">
        <f t="shared" si="3"/>
        <v>253383022.56</v>
      </c>
      <c r="G14" s="4">
        <f t="shared" si="3"/>
        <v>239994692.23000002</v>
      </c>
    </row>
    <row r="15" spans="1:7" x14ac:dyDescent="0.2">
      <c r="A15" s="6" t="s">
        <v>23</v>
      </c>
      <c r="B15" s="2">
        <v>31286246.84</v>
      </c>
      <c r="C15" s="2">
        <v>74500638.230000004</v>
      </c>
      <c r="D15" s="2">
        <f>B15+C15</f>
        <v>105786885.07000001</v>
      </c>
      <c r="E15" s="2">
        <v>58102053.659999996</v>
      </c>
      <c r="F15" s="2">
        <v>58102053.659999996</v>
      </c>
      <c r="G15" s="2">
        <f t="shared" ref="G15:G21" si="4">D15-E15</f>
        <v>47684831.410000011</v>
      </c>
    </row>
    <row r="16" spans="1:7" x14ac:dyDescent="0.2">
      <c r="A16" s="6" t="s">
        <v>15</v>
      </c>
      <c r="B16" s="2">
        <v>217625253.16</v>
      </c>
      <c r="C16" s="2">
        <v>175400015.36000001</v>
      </c>
      <c r="D16" s="2">
        <f t="shared" ref="D16:D21" si="5">B16+C16</f>
        <v>393025268.51999998</v>
      </c>
      <c r="E16" s="2">
        <v>200715407.69999999</v>
      </c>
      <c r="F16" s="2">
        <v>195280968.90000001</v>
      </c>
      <c r="G16" s="2">
        <f t="shared" si="4"/>
        <v>192309860.81999999</v>
      </c>
    </row>
    <row r="17" spans="1:7" x14ac:dyDescent="0.2">
      <c r="A17" s="6" t="s">
        <v>10</v>
      </c>
      <c r="B17" s="2">
        <v>0</v>
      </c>
      <c r="C17" s="2">
        <v>0</v>
      </c>
      <c r="D17" s="2">
        <f t="shared" si="5"/>
        <v>0</v>
      </c>
      <c r="E17" s="2">
        <v>0</v>
      </c>
      <c r="F17" s="2">
        <v>0</v>
      </c>
      <c r="G17" s="2">
        <f t="shared" si="4"/>
        <v>0</v>
      </c>
    </row>
    <row r="18" spans="1:7" x14ac:dyDescent="0.2">
      <c r="A18" s="6" t="s">
        <v>24</v>
      </c>
      <c r="B18" s="2">
        <v>0</v>
      </c>
      <c r="C18" s="2">
        <v>0</v>
      </c>
      <c r="D18" s="2">
        <f t="shared" si="5"/>
        <v>0</v>
      </c>
      <c r="E18" s="2">
        <v>0</v>
      </c>
      <c r="F18" s="2">
        <v>0</v>
      </c>
      <c r="G18" s="2">
        <f t="shared" si="4"/>
        <v>0</v>
      </c>
    </row>
    <row r="19" spans="1:7" x14ac:dyDescent="0.2">
      <c r="A19" s="6" t="s">
        <v>25</v>
      </c>
      <c r="B19" s="2">
        <v>0</v>
      </c>
      <c r="C19" s="2">
        <v>0</v>
      </c>
      <c r="D19" s="2">
        <f t="shared" si="5"/>
        <v>0</v>
      </c>
      <c r="E19" s="2">
        <v>0</v>
      </c>
      <c r="F19" s="2">
        <v>0</v>
      </c>
      <c r="G19" s="2">
        <f t="shared" si="4"/>
        <v>0</v>
      </c>
    </row>
    <row r="20" spans="1:7" x14ac:dyDescent="0.2">
      <c r="A20" s="6" t="s">
        <v>26</v>
      </c>
      <c r="B20" s="2">
        <v>0</v>
      </c>
      <c r="C20" s="2">
        <v>0</v>
      </c>
      <c r="D20" s="2">
        <f t="shared" si="5"/>
        <v>0</v>
      </c>
      <c r="E20" s="2">
        <v>0</v>
      </c>
      <c r="F20" s="2">
        <v>0</v>
      </c>
      <c r="G20" s="2">
        <f t="shared" si="4"/>
        <v>0</v>
      </c>
    </row>
    <row r="21" spans="1:7" x14ac:dyDescent="0.2">
      <c r="A21" s="6" t="s">
        <v>1</v>
      </c>
      <c r="B21" s="2">
        <v>0</v>
      </c>
      <c r="C21" s="2">
        <v>0</v>
      </c>
      <c r="D21" s="2">
        <f t="shared" si="5"/>
        <v>0</v>
      </c>
      <c r="E21" s="2">
        <v>0</v>
      </c>
      <c r="F21" s="2">
        <v>0</v>
      </c>
      <c r="G21" s="2">
        <f t="shared" si="4"/>
        <v>0</v>
      </c>
    </row>
    <row r="22" spans="1:7" x14ac:dyDescent="0.2">
      <c r="A22" s="3" t="s">
        <v>27</v>
      </c>
      <c r="B22" s="4">
        <f t="shared" ref="B22:G22" si="6">SUM(B23:B31)</f>
        <v>0</v>
      </c>
      <c r="C22" s="4">
        <f t="shared" si="6"/>
        <v>0</v>
      </c>
      <c r="D22" s="4">
        <f t="shared" si="6"/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</row>
    <row r="23" spans="1:7" x14ac:dyDescent="0.2">
      <c r="A23" s="6" t="s">
        <v>16</v>
      </c>
      <c r="B23" s="2">
        <v>0</v>
      </c>
      <c r="C23" s="2">
        <v>0</v>
      </c>
      <c r="D23" s="2">
        <f>B23+C23</f>
        <v>0</v>
      </c>
      <c r="E23" s="2">
        <v>0</v>
      </c>
      <c r="F23" s="2">
        <v>0</v>
      </c>
      <c r="G23" s="2">
        <f t="shared" ref="G23:G31" si="7">D23-E23</f>
        <v>0</v>
      </c>
    </row>
    <row r="24" spans="1:7" x14ac:dyDescent="0.2">
      <c r="A24" s="6" t="s">
        <v>13</v>
      </c>
      <c r="B24" s="2">
        <v>0</v>
      </c>
      <c r="C24" s="2">
        <v>0</v>
      </c>
      <c r="D24" s="2">
        <f t="shared" ref="D24:D31" si="8">B24+C24</f>
        <v>0</v>
      </c>
      <c r="E24" s="2">
        <v>0</v>
      </c>
      <c r="F24" s="2">
        <v>0</v>
      </c>
      <c r="G24" s="2">
        <f t="shared" si="7"/>
        <v>0</v>
      </c>
    </row>
    <row r="25" spans="1:7" x14ac:dyDescent="0.2">
      <c r="A25" s="6" t="s">
        <v>17</v>
      </c>
      <c r="B25" s="2">
        <v>0</v>
      </c>
      <c r="C25" s="2">
        <v>0</v>
      </c>
      <c r="D25" s="2">
        <f t="shared" si="8"/>
        <v>0</v>
      </c>
      <c r="E25" s="2">
        <v>0</v>
      </c>
      <c r="F25" s="2">
        <v>0</v>
      </c>
      <c r="G25" s="2">
        <f t="shared" si="7"/>
        <v>0</v>
      </c>
    </row>
    <row r="26" spans="1:7" x14ac:dyDescent="0.2">
      <c r="A26" s="6" t="s">
        <v>28</v>
      </c>
      <c r="B26" s="2">
        <v>0</v>
      </c>
      <c r="C26" s="2">
        <v>0</v>
      </c>
      <c r="D26" s="2">
        <f t="shared" si="8"/>
        <v>0</v>
      </c>
      <c r="E26" s="2">
        <v>0</v>
      </c>
      <c r="F26" s="2">
        <v>0</v>
      </c>
      <c r="G26" s="2">
        <f t="shared" si="7"/>
        <v>0</v>
      </c>
    </row>
    <row r="27" spans="1:7" x14ac:dyDescent="0.2">
      <c r="A27" s="6" t="s">
        <v>11</v>
      </c>
      <c r="B27" s="2">
        <v>0</v>
      </c>
      <c r="C27" s="2">
        <v>0</v>
      </c>
      <c r="D27" s="2">
        <f t="shared" si="8"/>
        <v>0</v>
      </c>
      <c r="E27" s="2">
        <v>0</v>
      </c>
      <c r="F27" s="2">
        <v>0</v>
      </c>
      <c r="G27" s="2">
        <f t="shared" si="7"/>
        <v>0</v>
      </c>
    </row>
    <row r="28" spans="1:7" x14ac:dyDescent="0.2">
      <c r="A28" s="6" t="s">
        <v>2</v>
      </c>
      <c r="B28" s="2">
        <v>0</v>
      </c>
      <c r="C28" s="2">
        <v>0</v>
      </c>
      <c r="D28" s="2">
        <f t="shared" si="8"/>
        <v>0</v>
      </c>
      <c r="E28" s="2">
        <v>0</v>
      </c>
      <c r="F28" s="2">
        <v>0</v>
      </c>
      <c r="G28" s="2">
        <f t="shared" si="7"/>
        <v>0</v>
      </c>
    </row>
    <row r="29" spans="1:7" x14ac:dyDescent="0.2">
      <c r="A29" s="6" t="s">
        <v>3</v>
      </c>
      <c r="B29" s="2">
        <v>0</v>
      </c>
      <c r="C29" s="2">
        <v>0</v>
      </c>
      <c r="D29" s="2">
        <f t="shared" si="8"/>
        <v>0</v>
      </c>
      <c r="E29" s="2">
        <v>0</v>
      </c>
      <c r="F29" s="2">
        <v>0</v>
      </c>
      <c r="G29" s="2">
        <f t="shared" si="7"/>
        <v>0</v>
      </c>
    </row>
    <row r="30" spans="1:7" x14ac:dyDescent="0.2">
      <c r="A30" s="6" t="s">
        <v>29</v>
      </c>
      <c r="B30" s="2">
        <v>0</v>
      </c>
      <c r="C30" s="2">
        <v>0</v>
      </c>
      <c r="D30" s="2">
        <f t="shared" si="8"/>
        <v>0</v>
      </c>
      <c r="E30" s="2">
        <v>0</v>
      </c>
      <c r="F30" s="2">
        <v>0</v>
      </c>
      <c r="G30" s="2">
        <f t="shared" si="7"/>
        <v>0</v>
      </c>
    </row>
    <row r="31" spans="1:7" x14ac:dyDescent="0.2">
      <c r="A31" s="6" t="s">
        <v>18</v>
      </c>
      <c r="B31" s="2">
        <v>0</v>
      </c>
      <c r="C31" s="2">
        <v>0</v>
      </c>
      <c r="D31" s="2">
        <f t="shared" si="8"/>
        <v>0</v>
      </c>
      <c r="E31" s="2">
        <v>0</v>
      </c>
      <c r="F31" s="2">
        <v>0</v>
      </c>
      <c r="G31" s="2">
        <f t="shared" si="7"/>
        <v>0</v>
      </c>
    </row>
    <row r="32" spans="1:7" x14ac:dyDescent="0.2">
      <c r="A32" s="3" t="s">
        <v>19</v>
      </c>
      <c r="B32" s="4">
        <f t="shared" ref="B32:G32" si="9">SUM(B33:B36)</f>
        <v>0</v>
      </c>
      <c r="C32" s="4">
        <f t="shared" si="9"/>
        <v>0</v>
      </c>
      <c r="D32" s="4">
        <f t="shared" si="9"/>
        <v>0</v>
      </c>
      <c r="E32" s="4">
        <f t="shared" si="9"/>
        <v>0</v>
      </c>
      <c r="F32" s="4">
        <f t="shared" si="9"/>
        <v>0</v>
      </c>
      <c r="G32" s="4">
        <f t="shared" si="9"/>
        <v>0</v>
      </c>
    </row>
    <row r="33" spans="1:7" x14ac:dyDescent="0.2">
      <c r="A33" s="6" t="s">
        <v>30</v>
      </c>
      <c r="B33" s="2">
        <v>0</v>
      </c>
      <c r="C33" s="2">
        <v>0</v>
      </c>
      <c r="D33" s="2">
        <f>B33+C33</f>
        <v>0</v>
      </c>
      <c r="E33" s="2">
        <v>0</v>
      </c>
      <c r="F33" s="2">
        <v>0</v>
      </c>
      <c r="G33" s="2">
        <f t="shared" ref="G33:G36" si="10">D33-E33</f>
        <v>0</v>
      </c>
    </row>
    <row r="34" spans="1:7" ht="11.25" customHeight="1" x14ac:dyDescent="0.2">
      <c r="A34" s="6" t="s">
        <v>14</v>
      </c>
      <c r="B34" s="2">
        <v>0</v>
      </c>
      <c r="C34" s="2">
        <v>0</v>
      </c>
      <c r="D34" s="2">
        <f t="shared" ref="D34:D36" si="11">B34+C34</f>
        <v>0</v>
      </c>
      <c r="E34" s="2">
        <v>0</v>
      </c>
      <c r="F34" s="2">
        <v>0</v>
      </c>
      <c r="G34" s="2">
        <f t="shared" si="10"/>
        <v>0</v>
      </c>
    </row>
    <row r="35" spans="1:7" x14ac:dyDescent="0.2">
      <c r="A35" s="6" t="s">
        <v>20</v>
      </c>
      <c r="B35" s="2">
        <v>0</v>
      </c>
      <c r="C35" s="2">
        <v>0</v>
      </c>
      <c r="D35" s="2">
        <f t="shared" si="11"/>
        <v>0</v>
      </c>
      <c r="E35" s="2">
        <v>0</v>
      </c>
      <c r="F35" s="2">
        <v>0</v>
      </c>
      <c r="G35" s="2">
        <f t="shared" si="10"/>
        <v>0</v>
      </c>
    </row>
    <row r="36" spans="1:7" x14ac:dyDescent="0.2">
      <c r="A36" s="6" t="s">
        <v>4</v>
      </c>
      <c r="B36" s="2">
        <v>0</v>
      </c>
      <c r="C36" s="2">
        <v>0</v>
      </c>
      <c r="D36" s="2">
        <f t="shared" si="11"/>
        <v>0</v>
      </c>
      <c r="E36" s="2">
        <v>0</v>
      </c>
      <c r="F36" s="2">
        <v>0</v>
      </c>
      <c r="G36" s="2">
        <f t="shared" si="10"/>
        <v>0</v>
      </c>
    </row>
    <row r="37" spans="1:7" x14ac:dyDescent="0.2">
      <c r="A37" s="7" t="s">
        <v>31</v>
      </c>
      <c r="B37" s="5">
        <f t="shared" ref="B37:G37" si="12">SUM(B32+B22+B14+B5)</f>
        <v>248911500</v>
      </c>
      <c r="C37" s="5">
        <f t="shared" si="12"/>
        <v>249900653.59000003</v>
      </c>
      <c r="D37" s="5">
        <f t="shared" si="12"/>
        <v>498812153.58999997</v>
      </c>
      <c r="E37" s="5">
        <f t="shared" si="12"/>
        <v>258817461.35999998</v>
      </c>
      <c r="F37" s="5">
        <f t="shared" si="12"/>
        <v>253383022.56</v>
      </c>
      <c r="G37" s="5">
        <f t="shared" si="12"/>
        <v>239994692.23000002</v>
      </c>
    </row>
    <row r="39" spans="1:7" x14ac:dyDescent="0.2">
      <c r="A39" s="1" t="s">
        <v>42</v>
      </c>
    </row>
    <row r="43" spans="1:7" ht="15" x14ac:dyDescent="0.25">
      <c r="A43" s="9"/>
      <c r="B43" s="8"/>
      <c r="C43" s="8"/>
      <c r="D43" s="9"/>
    </row>
    <row r="44" spans="1:7" ht="15" x14ac:dyDescent="0.25">
      <c r="A44" s="9"/>
      <c r="B44" s="8"/>
      <c r="C44" s="8"/>
      <c r="D44" s="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2024-02-01T20:57:27Z</cp:lastPrinted>
  <dcterms:created xsi:type="dcterms:W3CDTF">2014-02-10T03:37:14Z</dcterms:created>
  <dcterms:modified xsi:type="dcterms:W3CDTF">2024-02-09T20:12:06Z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