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.1.2\prueba\obligaciones\JORGE 2024\TITULO V\ANUAL 2024\"/>
    </mc:Choice>
  </mc:AlternateContent>
  <xr:revisionPtr revIDLastSave="0" documentId="13_ncr:1_{3586E55E-C86A-4238-92A8-3A9F41A7A073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16" i="8" l="1"/>
  <c r="G16" i="8"/>
</calcChain>
</file>

<file path=xl/sharedStrings.xml><?xml version="1.0" encoding="utf-8"?>
<sst xmlns="http://schemas.openxmlformats.org/spreadsheetml/2006/main" count="17" uniqueCount="17">
  <si>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</si>
  <si>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</si>
  <si>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</si>
  <si>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</si>
  <si>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</si>
  <si>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</si>
  <si>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</si>
  <si>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</si>
  <si>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</si>
  <si>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</si>
  <si>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</si>
  <si>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</si>
  <si>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</si>
  <si>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</si>
  <si>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</si>
  <si>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</si>
  <si>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Comité Municipal de Agua Potable y Alcantarillado de Salamanca, Guanajuato.
Estado Analítico del Ejercicio del Presupuesto de Egresos
Clasificación Económica (por Tipo de Gasto)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</si>
</sst>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4" fontId="7" fillId="2" borderId="2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 wrapText="1"/>
    </xf>
    <xf numFmtId="4" fontId="3" fillId="0" borderId="8" xfId="0" applyNumberFormat="1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vertical="center" wrapText="1"/>
      <protection locked="0"/>
    </xf>
    <xf numFmtId="0" fontId="7" fillId="2" borderId="4" xfId="9" applyFont="1" applyFill="1" applyBorder="1" applyAlignment="1" applyProtection="1">
      <alignment vertical="center" wrapText="1"/>
      <protection locked="0"/>
    </xf>
    <xf numFmtId="0" fontId="7" fillId="2" borderId="5" xfId="9" applyFont="1" applyFill="1" applyBorder="1" applyAlignment="1" applyProtection="1">
      <alignment vertical="center" wrapText="1"/>
      <protection locked="0"/>
    </xf>
    <xf numFmtId="0" fontId="7" fillId="0" borderId="8" xfId="9" applyFont="1" applyBorder="1" applyAlignment="1">
      <alignment horizontal="center" vertical="center" wrapText="1"/>
    </xf>
    <xf numFmtId="0" fontId="7" fillId="0" borderId="1" xfId="9" applyFont="1" applyBorder="1" applyAlignment="1">
      <alignment vertical="center"/>
    </xf>
    <xf numFmtId="0" fontId="7" fillId="2" borderId="7" xfId="9" applyFont="1" applyFill="1" applyBorder="1" applyAlignment="1">
      <alignment vertical="center"/>
    </xf>
    <xf numFmtId="0" fontId="7" fillId="0" borderId="0" xfId="8" applyFont="1" applyAlignment="1" applyProtection="1">
      <alignment horizontal="center" vertical="top"/>
      <protection locked="0"/>
    </xf>
    <xf numFmtId="0" fontId="7" fillId="2" borderId="8" xfId="9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" xfId="0" applyFont="1" applyBorder="1"/>
    <xf numFmtId="0" fontId="3" fillId="0" borderId="8" xfId="0" applyFont="1" applyBorder="1"/>
    <xf numFmtId="0" fontId="7" fillId="0" borderId="9" xfId="0" applyFont="1" applyBorder="1" applyAlignment="1" applyProtection="1">
      <alignment horizontal="center"/>
      <protection locked="0"/>
    </xf>
    <xf numFmtId="0" fontId="7" fillId="2" borderId="6" xfId="9" applyFont="1" applyFill="1" applyBorder="1" applyAlignment="1">
      <alignment vertical="center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horizontal="center" vertical="top"/>
      <protection locked="0"/>
    </xf>
  </cellXfs>
  <cellStyles count="36">
    <cellStyle name="=C:\WINNT\SYSTEM32\COMMAND.COM" xfId="16" xr:uid="{92009245-CEB9-4BE1-A5F6-7FAEAB09A60D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7" xr:uid="{03ACEC55-A3FE-4E70-B783-8CDB498361CA}"/>
    <cellStyle name="Millares 2 2 3" xfId="18" xr:uid="{7B376642-4018-401E-A26D-18B6598EFBA6}"/>
    <cellStyle name="Millares 2 3" xfId="4" xr:uid="{00000000-0005-0000-0000-000003000000}"/>
    <cellStyle name="Millares 2 3 2" xfId="28" xr:uid="{7CA64CEB-53CB-4D7D-9BC9-FF54B72706C4}"/>
    <cellStyle name="Millares 2 3 3" xfId="19" xr:uid="{AAEA2430-715D-4B10-9E61-ECBDB5A983F2}"/>
    <cellStyle name="Millares 2 4" xfId="35" xr:uid="{FF0A8F3B-3B1C-44C3-9D0C-E4DDCC0A2D99}"/>
    <cellStyle name="Millares 2 5" xfId="26" xr:uid="{F37D1FBF-7AEC-4515-9F05-D10A38D338A6}"/>
    <cellStyle name="Millares 2 6" xfId="17" xr:uid="{0868E7FF-DC41-4E2C-916E-F6B5ACD02EA7}"/>
    <cellStyle name="Millares 3" xfId="5" xr:uid="{00000000-0005-0000-0000-000004000000}"/>
    <cellStyle name="Millares 3 2" xfId="29" xr:uid="{016054AB-F207-4E82-A5DE-B5DC682A9489}"/>
    <cellStyle name="Millares 3 3" xfId="20" xr:uid="{B4702623-EE04-4EDE-A6A8-6B9911964553}"/>
    <cellStyle name="Moneda 2" xfId="6" xr:uid="{00000000-0005-0000-0000-000005000000}"/>
    <cellStyle name="Moneda 2 2" xfId="30" xr:uid="{47BED34F-3D25-4FE7-A18E-65EA36BD2BD0}"/>
    <cellStyle name="Moneda 2 3" xfId="21" xr:uid="{68BE7C22-89B9-47A9-BE12-6E0A02E1E3C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1" xr:uid="{3B6CF799-F2B3-49B4-AF32-29FD84F775F2}"/>
    <cellStyle name="Normal 2 4" xfId="22" xr:uid="{A4D4560F-C726-4D52-8883-40D3967F1B79}"/>
    <cellStyle name="Normal 3" xfId="9" xr:uid="{00000000-0005-0000-0000-000009000000}"/>
    <cellStyle name="Normal 3 2" xfId="32" xr:uid="{0619F45E-FD0A-4798-8199-9FD8C867AE1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4" xr:uid="{7177EF88-0F57-48CC-B77E-7EEE5B2D9DFF}"/>
    <cellStyle name="Normal 6 2 3" xfId="24" xr:uid="{6BBCF384-84B5-4DBA-8F93-9AA9CF323176}"/>
    <cellStyle name="Normal 6 3" xfId="33" xr:uid="{37485839-BAF2-41DA-AA93-125D739E1E00}"/>
    <cellStyle name="Normal 6 4" xfId="23" xr:uid="{400A66AC-CD4E-4774-B524-87C0128C2FE8}"/>
    <cellStyle name="Porcentual 2" xfId="25" xr:uid="{816BD17B-8734-4AE0-8589-56DB669CE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0</xdr:row>
      <xdr:rowOff>13335</xdr:rowOff>
    </xdr:from>
    <xdr:to>
      <xdr:col>0</xdr:col>
      <xdr:colOff>1706880</xdr:colOff>
      <xdr:row>0</xdr:row>
      <xdr:rowOff>623697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EC4EE5-C05E-4FCE-817C-4F3B2D97E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3335"/>
          <a:ext cx="640080" cy="610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showGridLines="0" tabSelected="1" zoomScaleNormal="100" workbookViewId="0">
      <selection activeCell="C22" sqref="C2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23" t="s">
        <v>16</v>
      </c>
      <c r="B1" s="24"/>
      <c r="C1" s="24"/>
      <c r="D1" s="24"/>
      <c r="E1" s="24"/>
      <c r="F1" s="24"/>
      <c r="G1" s="25"/>
    </row>
    <row r="2" spans="1:7" x14ac:dyDescent="0.2">
      <c r="A2" s="20"/>
      <c r="B2" s="8"/>
      <c r="C2" s="9"/>
      <c r="D2" s="7" t="s">
        <v>12</v>
      </c>
      <c r="E2" s="9"/>
      <c r="F2" s="10"/>
      <c r="G2" s="21" t="s">
        <v>11</v>
      </c>
    </row>
    <row r="3" spans="1:7" ht="24.95" customHeight="1" x14ac:dyDescent="0.2">
      <c r="A3" s="15" t="s">
        <v>6</v>
      </c>
      <c r="B3" s="2" t="s">
        <v>7</v>
      </c>
      <c r="C3" s="2" t="s">
        <v>13</v>
      </c>
      <c r="D3" s="2" t="s">
        <v>8</v>
      </c>
      <c r="E3" s="2" t="s">
        <v>9</v>
      </c>
      <c r="F3" s="2" t="s">
        <v>10</v>
      </c>
      <c r="G3" s="22"/>
    </row>
    <row r="4" spans="1:7" x14ac:dyDescent="0.2">
      <c r="A4" s="13"/>
      <c r="B4" s="3">
        <v>1</v>
      </c>
      <c r="C4" s="3">
        <v>2</v>
      </c>
      <c r="D4" s="3" t="s">
        <v>14</v>
      </c>
      <c r="E4" s="3">
        <v>4</v>
      </c>
      <c r="F4" s="3">
        <v>5</v>
      </c>
      <c r="G4" s="3" t="s">
        <v>15</v>
      </c>
    </row>
    <row r="5" spans="1:7" x14ac:dyDescent="0.2">
      <c r="A5" s="12"/>
      <c r="B5" s="11"/>
      <c r="C5" s="11"/>
      <c r="D5" s="11"/>
      <c r="E5" s="11"/>
      <c r="F5" s="11"/>
      <c r="G5" s="11"/>
    </row>
    <row r="6" spans="1:7" x14ac:dyDescent="0.2">
      <c r="A6" s="17" t="s">
        <v>0</v>
      </c>
      <c r="B6" s="4">
        <v>247728600.69</v>
      </c>
      <c r="C6" s="4">
        <v>67136396.519999996</v>
      </c>
      <c r="D6" s="4">
        <f>B6+C6</f>
        <v>314864997.20999998</v>
      </c>
      <c r="E6" s="4">
        <v>199958660.25</v>
      </c>
      <c r="F6" s="4">
        <v>194085399.03</v>
      </c>
      <c r="G6" s="4">
        <f>D6-E6</f>
        <v>114906336.95999998</v>
      </c>
    </row>
    <row r="7" spans="1:7" x14ac:dyDescent="0.2">
      <c r="A7" s="17"/>
      <c r="B7" s="4"/>
      <c r="C7" s="4"/>
      <c r="D7" s="4"/>
      <c r="E7" s="4"/>
      <c r="F7" s="4"/>
      <c r="G7" s="4"/>
    </row>
    <row r="8" spans="1:7" x14ac:dyDescent="0.2">
      <c r="A8" s="17" t="s">
        <v>1</v>
      </c>
      <c r="B8" s="4">
        <v>18431156.940000001</v>
      </c>
      <c r="C8" s="4">
        <v>220138909.59</v>
      </c>
      <c r="D8" s="4">
        <f>B8+C8</f>
        <v>238570066.53</v>
      </c>
      <c r="E8" s="4">
        <v>97629923.010000005</v>
      </c>
      <c r="F8" s="4">
        <v>97629923.010000005</v>
      </c>
      <c r="G8" s="4">
        <f>D8-E8</f>
        <v>140940143.51999998</v>
      </c>
    </row>
    <row r="9" spans="1:7" x14ac:dyDescent="0.2">
      <c r="A9" s="17"/>
      <c r="B9" s="4"/>
      <c r="C9" s="4"/>
      <c r="D9" s="4"/>
      <c r="E9" s="4"/>
      <c r="F9" s="4"/>
      <c r="G9" s="4"/>
    </row>
    <row r="10" spans="1:7" x14ac:dyDescent="0.2">
      <c r="A10" s="17" t="s">
        <v>2</v>
      </c>
      <c r="B10" s="4">
        <v>815000</v>
      </c>
      <c r="C10" s="4">
        <v>0</v>
      </c>
      <c r="D10" s="4">
        <f>B10+C10</f>
        <v>815000</v>
      </c>
      <c r="E10" s="4">
        <v>0</v>
      </c>
      <c r="F10" s="4">
        <v>0</v>
      </c>
      <c r="G10" s="4">
        <f>D10-E10</f>
        <v>815000</v>
      </c>
    </row>
    <row r="11" spans="1:7" x14ac:dyDescent="0.2">
      <c r="A11" s="17"/>
      <c r="B11" s="4"/>
      <c r="C11" s="4"/>
      <c r="D11" s="4"/>
      <c r="E11" s="4"/>
      <c r="F11" s="4"/>
      <c r="G11" s="4"/>
    </row>
    <row r="12" spans="1:7" x14ac:dyDescent="0.2">
      <c r="A12" s="17" t="s">
        <v>4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17"/>
      <c r="B13" s="4"/>
      <c r="C13" s="4"/>
      <c r="D13" s="4"/>
      <c r="E13" s="4"/>
      <c r="F13" s="4"/>
      <c r="G13" s="4"/>
    </row>
    <row r="14" spans="1:7" x14ac:dyDescent="0.2">
      <c r="A14" s="18" t="s">
        <v>3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16"/>
      <c r="B15" s="5"/>
      <c r="C15" s="5"/>
      <c r="D15" s="5"/>
      <c r="E15" s="5"/>
      <c r="F15" s="5"/>
      <c r="G15" s="5"/>
    </row>
    <row r="16" spans="1:7" x14ac:dyDescent="0.2">
      <c r="A16" s="19" t="s">
        <v>5</v>
      </c>
      <c r="B16" s="6">
        <f t="shared" ref="B16:G16" si="0">SUM(B6+B8+B10+B12+B14)</f>
        <v>266974757.63</v>
      </c>
      <c r="C16" s="6">
        <f t="shared" si="0"/>
        <v>287275306.11000001</v>
      </c>
      <c r="D16" s="6">
        <f t="shared" si="0"/>
        <v>554250063.74000001</v>
      </c>
      <c r="E16" s="6">
        <f t="shared" si="0"/>
        <v>297588583.25999999</v>
      </c>
      <c r="F16" s="6">
        <f t="shared" si="0"/>
        <v>291715322.04000002</v>
      </c>
      <c r="G16" s="6">
        <f t="shared" si="0"/>
        <v>256661480.47999996</v>
      </c>
    </row>
    <row r="22" spans="1:5" x14ac:dyDescent="0.2">
      <c r="A22" s="14"/>
      <c r="B22"/>
      <c r="C22"/>
      <c r="D22" s="26"/>
      <c r="E22" s="26"/>
    </row>
    <row r="23" spans="1:5" x14ac:dyDescent="0.2">
      <c r="A23" s="14"/>
      <c r="B23"/>
      <c r="C23"/>
      <c r="D23" s="26"/>
      <c r="E23" s="26"/>
    </row>
  </sheetData>
  <sheetProtection formatCells="0" formatColumns="0" formatRows="0" autoFilter="0"/>
  <mergeCells count="4">
    <mergeCell ref="G2:G3"/>
    <mergeCell ref="A1:G1"/>
    <mergeCell ref="D22:E22"/>
    <mergeCell ref="D23:E23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2025-02-18T16:15:33Z</cp:lastPrinted>
  <dcterms:created xsi:type="dcterms:W3CDTF">2014-02-10T03:37:14Z</dcterms:created>
  <dcterms:modified xsi:type="dcterms:W3CDTF">2025-02-18T16:15:38Z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