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Jorge\"/>
    </mc:Choice>
  </mc:AlternateContent>
  <xr:revisionPtr revIDLastSave="0" documentId="13_ncr:1_{D70BA5AD-2187-4463-961F-6C8CA8C7C1B3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TG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C16" i="8" l="1"/>
  <c r="D16" i="8"/>
  <c r="E16" i="8"/>
  <c r="F16" i="8"/>
  <c r="G16" i="8"/>
  <c r="D14" i="8"/>
  <c r="G14" i="8" s="1"/>
  <c r="D12" i="8"/>
  <c r="G12" i="8" s="1"/>
  <c r="D10" i="8"/>
  <c r="G10" i="8" s="1"/>
  <c r="G8" i="8"/>
  <c r="D8" i="8"/>
  <c r="D6" i="8"/>
  <c r="G6" i="8" s="1"/>
</calcChain>
</file>

<file path=xl/sharedStrings.xml><?xml version="1.0" encoding="utf-8"?>
<sst xmlns="http://schemas.openxmlformats.org/spreadsheetml/2006/main" count="17" uniqueCount="17">
  <si>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</si>
  <si>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</si>
  <si>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</si>
  <si>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</si>
  <si>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</si>
  <si>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</si>
  <si>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</si>
  <si>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</si>
  <si>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</si>
  <si>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</si>
  <si>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</si>
  <si>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</si>
  <si>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</si>
  <si>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</si>
  <si>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</si>
  <si>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</si>
  <si>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Comité Municipal de Agua Potable y Alcantarillado de Salamanca, Guanajuato.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</si>
</sst>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462A7DF-5A05-4583-9F3B-64D26D3E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0</xdr:row>
      <xdr:rowOff>45720</xdr:rowOff>
    </xdr:from>
    <xdr:to>
      <xdr:col>0</xdr:col>
      <xdr:colOff>1021080</xdr:colOff>
      <xdr:row>0</xdr:row>
      <xdr:rowOff>520475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197DA-7977-43B3-AF4D-236CBB4A7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45720"/>
          <a:ext cx="480060" cy="47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activeCell="C21" sqref="C21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45" customHeight="1" x14ac:dyDescent="0.2">
      <c r="A1" s="14" t="s">
        <v>16</v>
      </c>
      <c r="B1" s="15"/>
      <c r="C1" s="15"/>
      <c r="D1" s="15"/>
      <c r="E1" s="15"/>
      <c r="F1" s="15"/>
      <c r="G1" s="16"/>
    </row>
    <row r="2" spans="1:7" x14ac:dyDescent="0.2">
      <c r="A2" s="17"/>
      <c r="B2" s="9" t="s">
        <v>0</v>
      </c>
      <c r="C2" s="10"/>
      <c r="D2" s="10"/>
      <c r="E2" s="10"/>
      <c r="F2" s="11"/>
      <c r="G2" s="12" t="s">
        <v>1</v>
      </c>
    </row>
    <row r="3" spans="1:7" ht="24.9" customHeight="1" x14ac:dyDescent="0.2">
      <c r="A3" s="18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3"/>
    </row>
    <row r="4" spans="1:7" x14ac:dyDescent="0.2">
      <c r="A4" s="1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0" t="s">
        <v>13</v>
      </c>
      <c r="B6" s="4">
        <v>247728600.69</v>
      </c>
      <c r="C6" s="4">
        <v>73167292.730000004</v>
      </c>
      <c r="D6" s="4">
        <f>B6+C6</f>
        <v>320895893.42000002</v>
      </c>
      <c r="E6" s="4">
        <v>38535668.710000001</v>
      </c>
      <c r="F6" s="4">
        <v>35794271.979999997</v>
      </c>
      <c r="G6" s="4">
        <f>D6-E6</f>
        <v>282360224.71000004</v>
      </c>
    </row>
    <row r="7" spans="1:7" x14ac:dyDescent="0.2">
      <c r="A7" s="20"/>
      <c r="B7" s="7"/>
      <c r="C7" s="7"/>
      <c r="D7" s="7"/>
      <c r="E7" s="7"/>
      <c r="F7" s="7"/>
      <c r="G7" s="7"/>
    </row>
    <row r="8" spans="1:7" x14ac:dyDescent="0.2">
      <c r="A8" s="20" t="s">
        <v>14</v>
      </c>
      <c r="B8" s="4">
        <v>18431156.940000001</v>
      </c>
      <c r="C8" s="4">
        <v>197827297.18000001</v>
      </c>
      <c r="D8" s="4">
        <f>B8+C8</f>
        <v>216258454.12</v>
      </c>
      <c r="E8" s="4">
        <v>29996552.43</v>
      </c>
      <c r="F8" s="4">
        <v>29996552.43</v>
      </c>
      <c r="G8" s="4">
        <f>D8-E8</f>
        <v>186261901.69</v>
      </c>
    </row>
    <row r="9" spans="1:7" x14ac:dyDescent="0.2">
      <c r="A9" s="20"/>
      <c r="B9" s="7"/>
      <c r="C9" s="7"/>
      <c r="D9" s="7"/>
      <c r="E9" s="7"/>
      <c r="F9" s="7"/>
      <c r="G9" s="7"/>
    </row>
    <row r="10" spans="1:7" x14ac:dyDescent="0.2">
      <c r="A10" s="20" t="s">
        <v>15</v>
      </c>
      <c r="B10" s="4">
        <v>815000</v>
      </c>
      <c r="C10" s="4">
        <v>0</v>
      </c>
      <c r="D10" s="4">
        <f>B10+C10</f>
        <v>815000</v>
      </c>
      <c r="E10" s="4">
        <v>0</v>
      </c>
      <c r="F10" s="4">
        <v>0</v>
      </c>
      <c r="G10" s="4">
        <f>D10-E10</f>
        <v>815000</v>
      </c>
    </row>
    <row r="11" spans="1:7" x14ac:dyDescent="0.2">
      <c r="A11" s="20"/>
      <c r="B11" s="7"/>
      <c r="C11" s="7"/>
      <c r="D11" s="7"/>
      <c r="E11" s="7"/>
      <c r="F11" s="7"/>
      <c r="G11" s="7"/>
    </row>
    <row r="12" spans="1:7" x14ac:dyDescent="0.2">
      <c r="A12" s="20" t="s">
        <v>10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20"/>
      <c r="B13" s="7"/>
      <c r="C13" s="7"/>
      <c r="D13" s="7"/>
      <c r="E13" s="7"/>
      <c r="F13" s="7"/>
      <c r="G13" s="7"/>
    </row>
    <row r="14" spans="1:7" x14ac:dyDescent="0.2">
      <c r="A14" s="20" t="s">
        <v>11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21"/>
      <c r="B15" s="8"/>
      <c r="C15" s="8"/>
      <c r="D15" s="8"/>
      <c r="E15" s="8"/>
      <c r="F15" s="8"/>
      <c r="G15" s="8"/>
    </row>
    <row r="16" spans="1:7" x14ac:dyDescent="0.2">
      <c r="A16" s="22" t="s">
        <v>12</v>
      </c>
      <c r="B16" s="5">
        <f>SUM(B6:B15)</f>
        <v>266974757.63</v>
      </c>
      <c r="C16" s="5">
        <f t="shared" ref="C16:G16" si="0">SUM(C6:C15)</f>
        <v>270994589.91000003</v>
      </c>
      <c r="D16" s="5">
        <f t="shared" si="0"/>
        <v>537969347.53999996</v>
      </c>
      <c r="E16" s="5">
        <f t="shared" si="0"/>
        <v>68532221.140000001</v>
      </c>
      <c r="F16" s="5">
        <f t="shared" si="0"/>
        <v>65790824.409999996</v>
      </c>
      <c r="G16" s="5">
        <f t="shared" si="0"/>
        <v>469437126.40000004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2024-05-30T14:47:03Z</cp:lastPrinted>
  <dcterms:created xsi:type="dcterms:W3CDTF">2014-02-10T03:37:14Z</dcterms:created>
  <dcterms:modified xsi:type="dcterms:W3CDTF">2024-05-30T14:47:18Z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