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4\Jorge\"/>
    </mc:Choice>
  </mc:AlternateContent>
  <xr:revisionPtr revIDLastSave="0" documentId="13_ncr:1_{6161E8F4-BFA9-4A2D-B534-1CB29E29C94F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C36" i="5"/>
  <c r="D36" i="5"/>
  <c r="E36" i="5"/>
  <c r="F36" i="5"/>
  <c r="G36" i="5"/>
  <c r="B36" i="5"/>
  <c r="C25" i="5"/>
  <c r="D25" i="5"/>
  <c r="E25" i="5"/>
  <c r="F25" i="5"/>
  <c r="G25" i="5"/>
  <c r="B25" i="5"/>
  <c r="C16" i="5"/>
  <c r="D16" i="5"/>
  <c r="E16" i="5"/>
  <c r="F16" i="5"/>
  <c r="G16" i="5"/>
  <c r="D18" i="5"/>
  <c r="G18" i="5" s="1"/>
  <c r="G17" i="5"/>
  <c r="D17" i="5"/>
  <c r="B16" i="5"/>
  <c r="C6" i="5"/>
  <c r="D6" i="5"/>
  <c r="E6" i="5"/>
  <c r="F6" i="5"/>
  <c r="G6" i="5"/>
  <c r="B6" i="5"/>
</calcChain>
</file>

<file path=xl/sharedStrings.xml><?xml version="1.0" encoding="utf-8"?>
<sst xmlns="http://schemas.openxmlformats.org/spreadsheetml/2006/main" count="44" uniqueCount="44">
  <si>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</si>
  <si>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</si>
  <si>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</si>
  <si>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</si>
  <si>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</si>
  <si>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</si>
  <si>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</si>
  <si>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</si>
  <si>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</si>
  <si>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</si>
  <si>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</si>
  <si>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</si>
  <si>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</si>
  <si>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</si>
  <si>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</si>
  <si>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</si>
  <si>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</si>
  <si>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</si>
  <si>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</si>
  <si>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</si>
  <si>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</si>
  <si>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</si>
  <si>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</si>
  <si>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</si>
  <si>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</si>
  <si>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</si>
  <si>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</si>
  <si>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</si>
  <si>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</si>
  <si>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</si>
  <si>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</si>
  <si>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</si>
  <si>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</si>
  <si>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</si>
  <si>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</si>
  <si>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</si>
  <si>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</si>
  <si>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</si>
  <si>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</si>
  <si>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</si>
  <si>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</si>
  <si>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</si>
  <si>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</si>
  <si>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Comité Municipal de Agua Potable y Alcantarillado de Salamanca, Guanajuato.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</si>
</sst>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6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4" fontId="6" fillId="0" borderId="8" xfId="0" applyNumberFormat="1" applyFont="1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1462A7DF-5A05-4583-9F3B-64D26D3E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0</xdr:row>
      <xdr:rowOff>45720</xdr:rowOff>
    </xdr:from>
    <xdr:to>
      <xdr:col>0</xdr:col>
      <xdr:colOff>944880</xdr:colOff>
      <xdr:row>0</xdr:row>
      <xdr:rowOff>520475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6F9F96-061B-4A25-9566-B2624C8A7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45720"/>
          <a:ext cx="480060" cy="47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zoomScaleNormal="100" workbookViewId="0">
      <selection activeCell="H10" sqref="H10"/>
    </sheetView>
  </sheetViews>
  <sheetFormatPr baseColWidth="10" defaultColWidth="12" defaultRowHeight="10.199999999999999" x14ac:dyDescent="0.2"/>
  <cols>
    <col min="1" max="1" width="65.85546875" style="1" customWidth="1"/>
    <col min="2" max="7" width="18.28515625" style="1" customWidth="1"/>
    <col min="8" max="16384" width="12" style="1"/>
  </cols>
  <sheetData>
    <row r="1" spans="1:7" ht="45" customHeight="1" x14ac:dyDescent="0.2">
      <c r="A1" s="14" t="s">
        <v>43</v>
      </c>
      <c r="B1" s="15"/>
      <c r="C1" s="15"/>
      <c r="D1" s="15"/>
      <c r="E1" s="15"/>
      <c r="F1" s="15"/>
      <c r="G1" s="16"/>
    </row>
    <row r="2" spans="1:7" x14ac:dyDescent="0.2">
      <c r="A2" s="17"/>
      <c r="B2" s="8" t="s">
        <v>0</v>
      </c>
      <c r="C2" s="9"/>
      <c r="D2" s="9"/>
      <c r="E2" s="9"/>
      <c r="F2" s="10"/>
      <c r="G2" s="12" t="s">
        <v>1</v>
      </c>
    </row>
    <row r="3" spans="1:7" ht="24.9" customHeight="1" x14ac:dyDescent="0.2">
      <c r="A3" s="18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3"/>
    </row>
    <row r="4" spans="1:7" x14ac:dyDescent="0.2">
      <c r="A4" s="1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1">
        <f>SUM(B7:B14)</f>
        <v>0</v>
      </c>
      <c r="C6" s="11">
        <f t="shared" ref="C6:G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2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2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2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2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2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2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21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1">
        <f>SUM(B17:B23)</f>
        <v>266974757.63</v>
      </c>
      <c r="C16" s="11">
        <f t="shared" ref="C16:G16" si="1">SUM(C17:C23)</f>
        <v>270994589.90999997</v>
      </c>
      <c r="D16" s="11">
        <f t="shared" si="1"/>
        <v>537969347.53999996</v>
      </c>
      <c r="E16" s="11">
        <f t="shared" si="1"/>
        <v>68532221.140000001</v>
      </c>
      <c r="F16" s="11">
        <f t="shared" si="1"/>
        <v>65790824.409999996</v>
      </c>
      <c r="G16" s="11">
        <f t="shared" si="1"/>
        <v>469437126.39999998</v>
      </c>
    </row>
    <row r="17" spans="1:7" x14ac:dyDescent="0.2">
      <c r="A17" s="21" t="s">
        <v>21</v>
      </c>
      <c r="B17" s="5">
        <v>46590581.979999997</v>
      </c>
      <c r="C17" s="5">
        <v>85731880.659999996</v>
      </c>
      <c r="D17" s="5">
        <f>B17+C17</f>
        <v>132322462.63999999</v>
      </c>
      <c r="E17" s="5">
        <v>13959204.310000001</v>
      </c>
      <c r="F17" s="5">
        <v>13552088.41</v>
      </c>
      <c r="G17" s="5">
        <f t="shared" ref="G17:G18" si="2">D17-E17</f>
        <v>118363258.32999998</v>
      </c>
    </row>
    <row r="18" spans="1:7" x14ac:dyDescent="0.2">
      <c r="A18" s="21" t="s">
        <v>22</v>
      </c>
      <c r="B18" s="5">
        <v>220384175.65000001</v>
      </c>
      <c r="C18" s="5">
        <v>185262709.25</v>
      </c>
      <c r="D18" s="5">
        <f t="shared" ref="D18" si="3">B18+C18</f>
        <v>405646884.89999998</v>
      </c>
      <c r="E18" s="5">
        <v>54573016.829999998</v>
      </c>
      <c r="F18" s="5">
        <v>52238736</v>
      </c>
      <c r="G18" s="5">
        <f t="shared" si="2"/>
        <v>351073868.06999999</v>
      </c>
    </row>
    <row r="19" spans="1:7" x14ac:dyDescent="0.2">
      <c r="A19" s="21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21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21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21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21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22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11">
        <f>SUM(B26:B33)</f>
        <v>0</v>
      </c>
      <c r="C25" s="11">
        <f t="shared" ref="C25:G25" si="4">SUM(C26:C33)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</row>
    <row r="26" spans="1:7" x14ac:dyDescent="0.2">
      <c r="A26" s="21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21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21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21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21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21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21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21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21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22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11">
        <f>SUM(B37:B40)</f>
        <v>0</v>
      </c>
      <c r="C36" s="11">
        <f t="shared" ref="C36:G36" si="5">SUM(C37:C40)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</row>
    <row r="37" spans="1:7" x14ac:dyDescent="0.2">
      <c r="A37" s="21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0.399999999999999" x14ac:dyDescent="0.2">
      <c r="A38" s="21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21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21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22"/>
      <c r="B41" s="5"/>
      <c r="C41" s="5"/>
      <c r="D41" s="5"/>
      <c r="E41" s="5"/>
      <c r="F41" s="5"/>
      <c r="G41" s="5"/>
    </row>
    <row r="42" spans="1:7" x14ac:dyDescent="0.2">
      <c r="A42" s="23" t="s">
        <v>11</v>
      </c>
      <c r="B42" s="6">
        <f>B6+B16+B25+B36</f>
        <v>266974757.63</v>
      </c>
      <c r="C42" s="6">
        <f t="shared" ref="C42:G42" si="6">C6+C16+C25+C36</f>
        <v>270994589.90999997</v>
      </c>
      <c r="D42" s="6">
        <f t="shared" si="6"/>
        <v>537969347.53999996</v>
      </c>
      <c r="E42" s="6">
        <f t="shared" si="6"/>
        <v>68532221.140000001</v>
      </c>
      <c r="F42" s="6">
        <f t="shared" si="6"/>
        <v>65790824.409999996</v>
      </c>
      <c r="G42" s="6">
        <f t="shared" si="6"/>
        <v>469437126.39999998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2024-05-30T14:21:30Z</cp:lastPrinted>
  <dcterms:created xsi:type="dcterms:W3CDTF">2014-02-10T03:37:14Z</dcterms:created>
  <dcterms:modified xsi:type="dcterms:W3CDTF">2024-05-30T14:21:39Z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