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defaultThemeVersion="124226"/>
  <mc:AlternateContent xmlns:mc="http://schemas.openxmlformats.org/markup-compatibility/2006">
    <mc:Choice Requires="x15">
      <x15ac:absPath xmlns:x15ac="http://schemas.microsoft.com/office/spreadsheetml/2010/11/ac" url="C:\Users\ecastrod\Documents\Vero\TERE\TRANSPARENCIA\Titulo V\2025\2DO TRIMESTRE 2024\ESTADOS E INFORMES PRESUPUESTALES\"/>
    </mc:Choice>
  </mc:AlternateContent>
  <xr:revisionPtr revIDLastSave="0" documentId="13_ncr:1_{A0E68AFF-BA5D-4518-B59E-EF860D3E7304}" xr6:coauthVersionLast="47" xr6:coauthVersionMax="47" xr10:uidLastSave="{00000000-0000-0000-0000-000000000000}"/>
  <bookViews>
    <workbookView xWindow="-120" yWindow="-120" windowWidth="29040" windowHeight="15840" tabRatio="885" xr2:uid="{00000000-000D-0000-FFFF-FFFF00000000}"/>
  </bookViews>
  <sheets>
    <sheet name="CTG" sheetId="8" r:id="rId1"/>
  </sheets>
  <calcPr calcId="191029"/>
</workbook>
</file>

<file path=xl/calcChain.xml><?xml version="1.0" encoding="utf-8"?>
<calcChain xmlns="http://schemas.openxmlformats.org/spreadsheetml/2006/main">
  <c r="F15" i="8" l="1"/>
  <c r="E15" i="8"/>
  <c r="D13" i="8"/>
  <c r="G13" i="8" s="1"/>
  <c r="D11" i="8"/>
  <c r="G11" i="8" s="1"/>
  <c r="D9" i="8"/>
  <c r="G9" i="8" s="1"/>
  <c r="D7" i="8"/>
  <c r="G7" i="8" s="1"/>
  <c r="D5" i="8"/>
  <c r="G5" i="8" s="1"/>
  <c r="C15" i="8"/>
  <c r="B15" i="8"/>
  <c r="D15" i="8" l="1"/>
  <c r="G15" i="8"/>
</calcChain>
</file>

<file path=xl/sharedStrings.xml><?xml version="1.0" encoding="utf-8"?>
<sst xmlns="http://schemas.openxmlformats.org/spreadsheetml/2006/main" count="16" uniqueCount="16">
  <si>
    <t>Gasto Corriente</t>
  </si>
  <si>
    <t>Gasto de Capital</t>
  </si>
  <si>
    <t>Amortización de la Deuda y Disminución de Pasivos</t>
  </si>
  <si>
    <t>Participaciones</t>
  </si>
  <si>
    <t>Pensiones y Jubilaciones</t>
  </si>
  <si>
    <t>Concepto</t>
  </si>
  <si>
    <t>Aprobado</t>
  </si>
  <si>
    <t>Modificado</t>
  </si>
  <si>
    <t>Devengado</t>
  </si>
  <si>
    <t>Pagado</t>
  </si>
  <si>
    <t>Subejercicio</t>
  </si>
  <si>
    <t>Egresos</t>
  </si>
  <si>
    <t>Ampliaciones/ (Reducciones)</t>
  </si>
  <si>
    <t>“Bajo protesta de decir verdad declaramos que los Estados Financieros y sus notas, son razonablemente correctos y son responsabilidad del emisor”</t>
  </si>
  <si>
    <t>Total del Egreso</t>
  </si>
  <si>
    <t>Comité Municipal de Agua Potable y Alcantarillado de Salamanca, Guanajuato.
Estado Analítico del Ejercicio del Presupuesto de Egresos
Clasificación Económica (por Tipo de Gasto)
Del 01 de enero al 30 de junio de 2025
(Cifras en Pesos)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</si>
</sst>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8" x14ac:knownFonts="1">
    <font>
      <sz val="8"/>
      <color theme="1"/>
      <name val="Arial"/>
      <family val="2"/>
    </font>
    <font>
      <sz val="10"/>
      <name val="Arial"/>
      <family val="2"/>
    </font>
    <font>
      <sz val="8"/>
      <name val="Arial"/>
      <family val="2"/>
    </font>
    <font>
      <sz val="11"/>
      <color indexed="8"/>
      <name val="Calibri"/>
      <family val="2"/>
    </font>
    <font>
      <sz val="11"/>
      <color theme="1"/>
      <name val="Calibri"/>
      <family val="2"/>
      <scheme val="minor"/>
    </font>
    <font>
      <sz val="10"/>
      <color theme="1"/>
      <name val="Times New Roman"/>
      <family val="2"/>
    </font>
    <font>
      <b/>
      <sz val="8"/>
      <name val="Arial"/>
      <family val="2"/>
    </font>
    <font>
      <sz val="8"/>
      <color theme="1"/>
      <name val="Arial"/>
      <family val="2"/>
    </font>
  </fonts>
  <fills count="3">
    <fill>
      <patternFill patternType="none"/>
    </fill>
    <fill>
      <patternFill patternType="gray125"/>
    </fill>
    <fill>
      <patternFill patternType="solid">
        <fgColor theme="0" tint="-0.249977111117893"/>
        <bgColor indexed="64"/>
      </patternFill>
    </fill>
  </fills>
  <borders count="10">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s>
  <cellStyleXfs count="16">
    <xf numFmtId="0" fontId="0" fillId="0" borderId="0"/>
    <xf numFmtId="164" fontId="1"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5" fillId="0" borderId="0"/>
    <xf numFmtId="0" fontId="1" fillId="0" borderId="0"/>
    <xf numFmtId="0" fontId="1" fillId="0" borderId="0"/>
    <xf numFmtId="0" fontId="1" fillId="0" borderId="0"/>
    <xf numFmtId="0" fontId="1" fillId="0" borderId="0"/>
    <xf numFmtId="0" fontId="4" fillId="0" borderId="0"/>
    <xf numFmtId="0" fontId="4" fillId="0" borderId="0"/>
  </cellStyleXfs>
  <cellXfs count="24">
    <xf numFmtId="0" fontId="0" fillId="0" borderId="0" xfId="0"/>
    <xf numFmtId="0" fontId="0" fillId="0" borderId="0" xfId="0" applyProtection="1">
      <protection locked="0"/>
    </xf>
    <xf numFmtId="4" fontId="6" fillId="2" borderId="2" xfId="9" applyNumberFormat="1" applyFont="1" applyFill="1" applyBorder="1" applyAlignment="1">
      <alignment horizontal="center" vertical="center" wrapText="1"/>
    </xf>
    <xf numFmtId="0" fontId="6" fillId="0" borderId="8" xfId="9" applyFont="1" applyBorder="1" applyAlignment="1">
      <alignment horizontal="center" vertical="center" wrapText="1"/>
    </xf>
    <xf numFmtId="3" fontId="2" fillId="0" borderId="8" xfId="0" applyNumberFormat="1" applyFont="1" applyBorder="1" applyProtection="1">
      <protection locked="0"/>
    </xf>
    <xf numFmtId="3" fontId="2" fillId="0" borderId="7" xfId="0" applyNumberFormat="1" applyFont="1" applyBorder="1" applyProtection="1">
      <protection locked="0"/>
    </xf>
    <xf numFmtId="3" fontId="6" fillId="0" borderId="7" xfId="0" applyNumberFormat="1" applyFont="1" applyBorder="1" applyProtection="1">
      <protection locked="0"/>
    </xf>
    <xf numFmtId="0" fontId="2" fillId="0" borderId="0" xfId="8" applyFont="1" applyAlignment="1" applyProtection="1">
      <alignment vertical="top"/>
      <protection locked="0"/>
    </xf>
    <xf numFmtId="0" fontId="7" fillId="0" borderId="0" xfId="7" applyFont="1" applyAlignment="1" applyProtection="1">
      <alignment vertical="top"/>
      <protection locked="0"/>
    </xf>
    <xf numFmtId="0" fontId="6" fillId="2" borderId="6" xfId="9" applyFont="1" applyFill="1" applyBorder="1" applyAlignment="1">
      <alignment vertical="center"/>
    </xf>
    <xf numFmtId="0" fontId="6" fillId="2" borderId="8" xfId="9" applyFont="1" applyFill="1" applyBorder="1" applyAlignment="1">
      <alignment horizontal="center" vertical="center"/>
    </xf>
    <xf numFmtId="0" fontId="6" fillId="0" borderId="1" xfId="9" applyFont="1" applyBorder="1" applyAlignment="1">
      <alignment vertical="center"/>
    </xf>
    <xf numFmtId="0" fontId="6" fillId="0" borderId="1" xfId="0" applyFont="1" applyBorder="1"/>
    <xf numFmtId="0" fontId="6" fillId="0" borderId="8" xfId="0" applyFont="1" applyBorder="1"/>
    <xf numFmtId="0" fontId="2" fillId="0" borderId="9" xfId="0" applyFont="1" applyBorder="1"/>
    <xf numFmtId="0" fontId="6" fillId="0" borderId="9" xfId="0" applyFont="1" applyBorder="1" applyAlignment="1" applyProtection="1">
      <alignment horizontal="center"/>
      <protection locked="0"/>
    </xf>
    <xf numFmtId="0" fontId="6" fillId="2" borderId="3" xfId="9" applyFont="1" applyFill="1" applyBorder="1" applyAlignment="1" applyProtection="1">
      <alignment horizontal="centerContinuous" vertical="center" wrapText="1"/>
      <protection locked="0"/>
    </xf>
    <xf numFmtId="0" fontId="6" fillId="2" borderId="4" xfId="9" applyFont="1" applyFill="1" applyBorder="1" applyAlignment="1" applyProtection="1">
      <alignment horizontal="centerContinuous" vertical="center" wrapText="1"/>
      <protection locked="0"/>
    </xf>
    <xf numFmtId="0" fontId="6" fillId="2" borderId="5" xfId="9" applyFont="1" applyFill="1" applyBorder="1" applyAlignment="1" applyProtection="1">
      <alignment horizontal="centerContinuous" vertical="center" wrapText="1"/>
      <protection locked="0"/>
    </xf>
    <xf numFmtId="4" fontId="6" fillId="2" borderId="6" xfId="9" applyNumberFormat="1" applyFont="1" applyFill="1" applyBorder="1" applyAlignment="1">
      <alignment horizontal="center" vertical="center" wrapText="1"/>
    </xf>
    <xf numFmtId="4" fontId="6" fillId="2" borderId="7" xfId="9" applyNumberFormat="1" applyFont="1" applyFill="1" applyBorder="1" applyAlignment="1">
      <alignment horizontal="center" vertical="center" wrapText="1"/>
    </xf>
    <xf numFmtId="0" fontId="6" fillId="2" borderId="3" xfId="9" applyFont="1" applyFill="1" applyBorder="1" applyAlignment="1" applyProtection="1">
      <alignment horizontal="center" vertical="center" wrapText="1"/>
      <protection locked="0"/>
    </xf>
    <xf numFmtId="0" fontId="6" fillId="2" borderId="4" xfId="9" applyFont="1" applyFill="1" applyBorder="1" applyAlignment="1" applyProtection="1">
      <alignment horizontal="center" vertical="center" wrapText="1"/>
      <protection locked="0"/>
    </xf>
    <xf numFmtId="0" fontId="6" fillId="2" borderId="5" xfId="9" applyFont="1" applyFill="1" applyBorder="1" applyAlignment="1" applyProtection="1">
      <alignment horizontal="center" vertical="center" wrapText="1"/>
      <protection locked="0"/>
    </xf>
  </cellXfs>
  <cellStyles count="16">
    <cellStyle name="Euro" xfId="1" xr:uid="{00000000-0005-0000-0000-000000000000}"/>
    <cellStyle name="Millares 2" xfId="2" xr:uid="{00000000-0005-0000-0000-000001000000}"/>
    <cellStyle name="Millares 2 2" xfId="3" xr:uid="{00000000-0005-0000-0000-000002000000}"/>
    <cellStyle name="Millares 2 3" xfId="4" xr:uid="{00000000-0005-0000-0000-000003000000}"/>
    <cellStyle name="Millares 3" xfId="5" xr:uid="{00000000-0005-0000-0000-000004000000}"/>
    <cellStyle name="Moneda 2" xfId="6" xr:uid="{00000000-0005-0000-0000-000005000000}"/>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Normal 4 2" xfId="11" xr:uid="{00000000-0005-0000-0000-00000B000000}"/>
    <cellStyle name="Normal 5" xfId="12" xr:uid="{00000000-0005-0000-0000-00000C000000}"/>
    <cellStyle name="Normal 5 2" xfId="13" xr:uid="{00000000-0005-0000-0000-00000D000000}"/>
    <cellStyle name="Normal 6" xfId="14" xr:uid="{00000000-0005-0000-0000-00000E000000}"/>
    <cellStyle name="Normal 6 2" xfId="15" xr:uid="{00000000-0005-0000-0000-00000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1114425</xdr:colOff>
      <xdr:row>0</xdr:row>
      <xdr:rowOff>123825</xdr:rowOff>
    </xdr:from>
    <xdr:to>
      <xdr:col>0</xdr:col>
      <xdr:colOff>1666113</xdr:colOff>
      <xdr:row>0</xdr:row>
      <xdr:rowOff>669417</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4425" y="123825"/>
          <a:ext cx="551688" cy="54559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20"/>
  <sheetViews>
    <sheetView showGridLines="0" tabSelected="1" zoomScaleNormal="100" workbookViewId="0">
      <selection activeCell="K13" sqref="K13"/>
    </sheetView>
  </sheetViews>
  <sheetFormatPr baseColWidth="10" defaultColWidth="12" defaultRowHeight="11.25" x14ac:dyDescent="0.2"/>
  <cols>
    <col min="1" max="1" width="47.6640625" style="1" customWidth="1"/>
    <col min="2" max="7" width="18.33203125" style="1" customWidth="1"/>
    <col min="8" max="16384" width="12" style="1"/>
  </cols>
  <sheetData>
    <row r="1" spans="1:7" ht="60.75" customHeight="1" x14ac:dyDescent="0.2">
      <c r="A1" s="21" t="s">
        <v>15</v>
      </c>
      <c r="B1" s="22"/>
      <c r="C1" s="22"/>
      <c r="D1" s="22"/>
      <c r="E1" s="22"/>
      <c r="F1" s="22"/>
      <c r="G1" s="23"/>
    </row>
    <row r="2" spans="1:7" x14ac:dyDescent="0.2">
      <c r="A2" s="9"/>
      <c r="B2" s="16" t="s">
        <v>11</v>
      </c>
      <c r="C2" s="17"/>
      <c r="D2" s="17"/>
      <c r="E2" s="17"/>
      <c r="F2" s="18"/>
      <c r="G2" s="19" t="s">
        <v>10</v>
      </c>
    </row>
    <row r="3" spans="1:7" ht="24.95" customHeight="1" x14ac:dyDescent="0.2">
      <c r="A3" s="10" t="s">
        <v>5</v>
      </c>
      <c r="B3" s="2" t="s">
        <v>6</v>
      </c>
      <c r="C3" s="2" t="s">
        <v>12</v>
      </c>
      <c r="D3" s="2" t="s">
        <v>7</v>
      </c>
      <c r="E3" s="2" t="s">
        <v>8</v>
      </c>
      <c r="F3" s="2" t="s">
        <v>9</v>
      </c>
      <c r="G3" s="20"/>
    </row>
    <row r="4" spans="1:7" x14ac:dyDescent="0.2">
      <c r="A4" s="11"/>
      <c r="B4" s="3"/>
      <c r="C4" s="3"/>
      <c r="D4" s="3"/>
      <c r="E4" s="3"/>
      <c r="F4" s="3"/>
      <c r="G4" s="3"/>
    </row>
    <row r="5" spans="1:7" x14ac:dyDescent="0.2">
      <c r="A5" s="12" t="s">
        <v>0</v>
      </c>
      <c r="B5" s="4">
        <v>265976861.93000001</v>
      </c>
      <c r="C5" s="4">
        <v>22623645.940000001</v>
      </c>
      <c r="D5" s="4">
        <f>B5+C5</f>
        <v>288600507.87</v>
      </c>
      <c r="E5" s="4">
        <v>101161639.05</v>
      </c>
      <c r="F5" s="4">
        <v>96225022.760000005</v>
      </c>
      <c r="G5" s="4">
        <f>D5-E5</f>
        <v>187438868.81999999</v>
      </c>
    </row>
    <row r="6" spans="1:7" x14ac:dyDescent="0.2">
      <c r="A6" s="12"/>
      <c r="B6" s="4"/>
      <c r="C6" s="4"/>
      <c r="D6" s="4"/>
      <c r="E6" s="4"/>
      <c r="F6" s="4"/>
      <c r="G6" s="4"/>
    </row>
    <row r="7" spans="1:7" x14ac:dyDescent="0.2">
      <c r="A7" s="12" t="s">
        <v>1</v>
      </c>
      <c r="B7" s="4">
        <v>24270750</v>
      </c>
      <c r="C7" s="4">
        <v>153828815.25</v>
      </c>
      <c r="D7" s="4">
        <f>B7+C7</f>
        <v>178099565.25</v>
      </c>
      <c r="E7" s="4">
        <v>28104512.079999998</v>
      </c>
      <c r="F7" s="4">
        <v>27852154.829999998</v>
      </c>
      <c r="G7" s="4">
        <f>D7-E7</f>
        <v>149995053.17000002</v>
      </c>
    </row>
    <row r="8" spans="1:7" x14ac:dyDescent="0.2">
      <c r="A8" s="12"/>
      <c r="B8" s="4"/>
      <c r="C8" s="4"/>
      <c r="D8" s="4"/>
      <c r="E8" s="4"/>
      <c r="F8" s="4"/>
      <c r="G8" s="4"/>
    </row>
    <row r="9" spans="1:7" x14ac:dyDescent="0.2">
      <c r="A9" s="12" t="s">
        <v>2</v>
      </c>
      <c r="B9" s="4">
        <v>0</v>
      </c>
      <c r="C9" s="4">
        <v>2000000</v>
      </c>
      <c r="D9" s="4">
        <f>B9+C9</f>
        <v>2000000</v>
      </c>
      <c r="E9" s="4">
        <v>0</v>
      </c>
      <c r="F9" s="4">
        <v>0</v>
      </c>
      <c r="G9" s="4">
        <f>D9-E9</f>
        <v>2000000</v>
      </c>
    </row>
    <row r="10" spans="1:7" x14ac:dyDescent="0.2">
      <c r="A10" s="12"/>
      <c r="B10" s="4"/>
      <c r="C10" s="4"/>
      <c r="D10" s="4"/>
      <c r="E10" s="4"/>
      <c r="F10" s="4"/>
      <c r="G10" s="4"/>
    </row>
    <row r="11" spans="1:7" x14ac:dyDescent="0.2">
      <c r="A11" s="12" t="s">
        <v>4</v>
      </c>
      <c r="B11" s="4">
        <v>0</v>
      </c>
      <c r="C11" s="4">
        <v>0</v>
      </c>
      <c r="D11" s="4">
        <f>B11+C11</f>
        <v>0</v>
      </c>
      <c r="E11" s="4">
        <v>0</v>
      </c>
      <c r="F11" s="4">
        <v>0</v>
      </c>
      <c r="G11" s="4">
        <f>D11-E11</f>
        <v>0</v>
      </c>
    </row>
    <row r="12" spans="1:7" x14ac:dyDescent="0.2">
      <c r="A12" s="12"/>
      <c r="B12" s="4"/>
      <c r="C12" s="4"/>
      <c r="D12" s="4"/>
      <c r="E12" s="4"/>
      <c r="F12" s="4"/>
      <c r="G12" s="4"/>
    </row>
    <row r="13" spans="1:7" x14ac:dyDescent="0.2">
      <c r="A13" s="13" t="s">
        <v>3</v>
      </c>
      <c r="B13" s="4">
        <v>0</v>
      </c>
      <c r="C13" s="4">
        <v>0</v>
      </c>
      <c r="D13" s="4">
        <f>B13+C13</f>
        <v>0</v>
      </c>
      <c r="E13" s="4">
        <v>0</v>
      </c>
      <c r="F13" s="4">
        <v>0</v>
      </c>
      <c r="G13" s="4">
        <f>D13-E13</f>
        <v>0</v>
      </c>
    </row>
    <row r="14" spans="1:7" x14ac:dyDescent="0.2">
      <c r="A14" s="14"/>
      <c r="B14" s="5"/>
      <c r="C14" s="5"/>
      <c r="D14" s="5"/>
      <c r="E14" s="5"/>
      <c r="F14" s="5"/>
      <c r="G14" s="5"/>
    </row>
    <row r="15" spans="1:7" x14ac:dyDescent="0.2">
      <c r="A15" s="15" t="s">
        <v>14</v>
      </c>
      <c r="B15" s="6">
        <f t="shared" ref="B15:G15" si="0">SUM(B5+B7+B9+B11+B13)</f>
        <v>290247611.93000001</v>
      </c>
      <c r="C15" s="6">
        <f t="shared" si="0"/>
        <v>178452461.19</v>
      </c>
      <c r="D15" s="6">
        <f t="shared" si="0"/>
        <v>468700073.12</v>
      </c>
      <c r="E15" s="6">
        <f t="shared" si="0"/>
        <v>129266151.13</v>
      </c>
      <c r="F15" s="6">
        <f t="shared" si="0"/>
        <v>124077177.59</v>
      </c>
      <c r="G15" s="6">
        <f t="shared" si="0"/>
        <v>339433921.99000001</v>
      </c>
    </row>
    <row r="18" spans="1:5" x14ac:dyDescent="0.2">
      <c r="A18" s="1" t="s">
        <v>13</v>
      </c>
    </row>
    <row r="19" spans="1:5" x14ac:dyDescent="0.2">
      <c r="A19" s="7"/>
      <c r="B19" s="7"/>
      <c r="C19" s="7"/>
      <c r="D19" s="8"/>
      <c r="E19" s="8"/>
    </row>
    <row r="20" spans="1:5" x14ac:dyDescent="0.2">
      <c r="A20" s="7"/>
      <c r="B20" s="7"/>
      <c r="C20" s="7"/>
      <c r="D20" s="8"/>
      <c r="E20" s="8"/>
    </row>
  </sheetData>
  <sheetProtection formatCells="0" formatColumns="0" formatRows="0" autoFilter="0"/>
  <mergeCells count="2">
    <mergeCell ref="G2:G3"/>
    <mergeCell ref="A1:G1"/>
  </mergeCells>
  <printOptions horizontalCentered="1"/>
  <pageMargins left="0.70866141732283472" right="0.70866141732283472" top="0.74803149606299213" bottom="0.74803149606299213" header="0.31496062992125984" footer="0.31496062992125984"/>
  <pageSetup paperSize="141" scale="98"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B58BE85-A061-4F9D-87E0-3224716198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D6CB9791-5AC5-4EBD-B818-7938A6165A5F}">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93AF7CF9-F30D-4032-85FD-D3FD606580B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CTG</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Erendira Castro Delgado</cp:lastModifiedBy>
  <cp:lastPrinted>2025-07-24T15:01:08Z</cp:lastPrinted>
  <dcterms:created xsi:type="dcterms:W3CDTF">2014-02-10T03:37:14Z</dcterms:created>
  <dcterms:modified xsi:type="dcterms:W3CDTF">2025-07-24T15:01:12Z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