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CONTABLES\"/>
    </mc:Choice>
  </mc:AlternateContent>
  <xr:revisionPtr revIDLastSave="0" documentId="13_ncr:1_{7E28D241-7246-48E6-85D6-1A777D9BA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<sst xmlns="http://schemas.openxmlformats.org/spreadsheetml/2006/main" count="56" uniqueCount="56">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</sst>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0</xdr:col>
      <xdr:colOff>808863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DA6F7F-F7AC-4968-9406-67EBF662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sqref="A1:C6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210389675.64999998</v>
      </c>
      <c r="C4" s="14">
        <f>SUM(C5:C11)</f>
        <v>250386402.36000001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17768843.949999999</v>
      </c>
      <c r="C9" s="15">
        <v>13939734.08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192620831.69999999</v>
      </c>
      <c r="C11" s="15">
        <v>236446668.28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2760249.05</v>
      </c>
      <c r="C13" s="14">
        <f>SUM(C14:C15)</f>
        <v>5558689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2760249.05</v>
      </c>
      <c r="C15" s="15">
        <v>5558689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572541.86</v>
      </c>
      <c r="C17" s="14">
        <f>SUM(C18:C22)</f>
        <v>506592.8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572541.86</v>
      </c>
      <c r="C22" s="15">
        <v>506592.8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213722466.56</v>
      </c>
      <c r="C24" s="16">
        <f>SUM(C4+C13+C17)</f>
        <v>256451684.16000003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127768663.28</v>
      </c>
      <c r="C27" s="14">
        <f>SUM(C28:C30)</f>
        <v>163514476.31999999</v>
      </c>
      <c r="D27" s="2"/>
    </row>
    <row r="28" spans="1:5" ht="11.25" customHeight="1" x14ac:dyDescent="0.2">
      <c r="A28" s="8" t="s">
        <v>36</v>
      </c>
      <c r="B28" s="15">
        <v>64916894.579999998</v>
      </c>
      <c r="C28" s="15">
        <v>86563759.450000003</v>
      </c>
      <c r="D28" s="4">
        <v>5110</v>
      </c>
    </row>
    <row r="29" spans="1:5" ht="11.25" customHeight="1" x14ac:dyDescent="0.2">
      <c r="A29" s="8" t="s">
        <v>16</v>
      </c>
      <c r="B29" s="15">
        <v>16738576.48</v>
      </c>
      <c r="C29" s="15">
        <v>18937038.239999998</v>
      </c>
      <c r="D29" s="4">
        <v>5120</v>
      </c>
    </row>
    <row r="30" spans="1:5" ht="11.25" customHeight="1" x14ac:dyDescent="0.2">
      <c r="A30" s="8" t="s">
        <v>17</v>
      </c>
      <c r="B30" s="15">
        <v>46113192.219999999</v>
      </c>
      <c r="C30" s="15">
        <v>58013678.630000003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76992.100000000006</v>
      </c>
      <c r="C32" s="14">
        <f>SUM(C33:C41)</f>
        <v>12425708.99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12389955.02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76992.100000000006</v>
      </c>
      <c r="C36" s="15">
        <v>35753.97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7.37</v>
      </c>
      <c r="C55" s="14">
        <f>SUM(C56:C59)</f>
        <v>37203245.07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37201280.359999999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7.37</v>
      </c>
      <c r="C59" s="15">
        <v>1964.71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700981.22</v>
      </c>
      <c r="D61" s="2"/>
    </row>
    <row r="62" spans="1:5" ht="11.25" customHeight="1" x14ac:dyDescent="0.2">
      <c r="A62" s="8" t="s">
        <v>37</v>
      </c>
      <c r="B62" s="15">
        <v>0</v>
      </c>
      <c r="C62" s="15">
        <v>700981.22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127845662.75</v>
      </c>
      <c r="C64" s="16">
        <f>C61+C55+C48+C43+C32+C27</f>
        <v>213844411.59999999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85876803.810000002</v>
      </c>
      <c r="C66" s="14">
        <f>C24-C64</f>
        <v>42607272.560000032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  <c r="B69"/>
      <c r="C69"/>
    </row>
    <row r="74" spans="1:8" x14ac:dyDescent="0.2">
      <c r="A74" s="17"/>
      <c r="B74" s="21"/>
      <c r="C74" s="21"/>
    </row>
    <row r="75" spans="1:8" x14ac:dyDescent="0.2">
      <c r="A75" s="17"/>
      <c r="B75" s="21"/>
      <c r="C75" s="21"/>
    </row>
  </sheetData>
  <sheetProtection formatCells="0" formatColumns="0" formatRows="0" autoFilter="0"/>
  <mergeCells count="3">
    <mergeCell ref="A1:C1"/>
    <mergeCell ref="B74:C74"/>
    <mergeCell ref="B75:C7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2023-10-31T15:18:55Z</cp:lastPrinted>
  <dcterms:created xsi:type="dcterms:W3CDTF">2012-12-11T20:29:16Z</dcterms:created>
  <dcterms:modified xsi:type="dcterms:W3CDTF">2023-10-31T15:19:04Z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