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castrod\Documents\Vero\TERE\TRANSPARENCIA\Titulo V\2024\1ER TRIMESTRE 2024\1 ESTADOS E INFORMES CONTABLES\"/>
    </mc:Choice>
  </mc:AlternateContent>
  <xr:revisionPtr revIDLastSave="0" documentId="13_ncr:1_{6C86844E-3ACA-423D-AE34-E78E8844D1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91029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B3" i="5"/>
  <c r="C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<sst xmlns="http://schemas.openxmlformats.org/spreadsheetml/2006/main" count="55" uniqueCount="55">
  <si>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</si>
  <si>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</si>
  <si>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</si>
  <si>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</si>
  <si>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</si>
  <si>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</si>
  <si>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</si>
  <si>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</si>
  <si>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</si>
  <si>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</si>
  <si>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</si>
  <si>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</si>
  <si>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</si>
  <si>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</si>
  <si>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</si>
  <si>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</si>
  <si>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</si>
  <si>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</si>
  <si>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</si>
  <si>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</si>
  <si>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</si>
  <si>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</si>
  <si>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</si>
  <si>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</si>
  <si>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</si>
  <si>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</si>
  <si>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</si>
  <si>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</si>
  <si>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</si>
  <si>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</si>
  <si>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</si>
  <si>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</si>
  <si>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</si>
  <si>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</si>
  <si>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</si>
  <si>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</si>
  <si>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</si>
  <si>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</si>
  <si>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</si>
  <si>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</si>
  <si>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</si>
  <si>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</si>
  <si>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</si>
  <si>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</si>
  <si>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</si>
  <si>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</si>
  <si>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</si>
  <si>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</si>
  <si>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</si>
  <si>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</si>
  <si>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</si>
  <si>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</si>
  <si>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</si>
  <si>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</si>
  <si>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Comité Municipal de Agua Potable y Alcantarillado de Salamanca, Guanajuato.
Estado de Cambios en la Situación Financiera
Del 01 de enero al 31 de marzo de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</si>
</sst>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4">
    <xf numFmtId="0" fontId="0" fillId="0" borderId="0"/>
    <xf numFmtId="165" fontId="3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5" fillId="0" borderId="0" xfId="9" applyFont="1" applyAlignment="1" applyProtection="1">
      <alignment vertical="top" wrapText="1"/>
      <protection locked="0"/>
    </xf>
    <xf numFmtId="0" fontId="5" fillId="0" borderId="0" xfId="9" applyFont="1" applyAlignment="1" applyProtection="1">
      <alignment vertical="top"/>
      <protection locked="0"/>
    </xf>
    <xf numFmtId="0" fontId="5" fillId="0" borderId="0" xfId="9" applyFont="1" applyAlignment="1" applyProtection="1">
      <alignment horizontal="center" vertical="top"/>
      <protection locked="0"/>
    </xf>
    <xf numFmtId="0" fontId="4" fillId="0" borderId="0" xfId="9" applyFont="1" applyAlignment="1" applyProtection="1">
      <alignment vertical="top"/>
      <protection locked="0"/>
    </xf>
    <xf numFmtId="4" fontId="5" fillId="0" borderId="0" xfId="9" applyNumberFormat="1" applyFont="1" applyAlignment="1" applyProtection="1">
      <alignment vertical="top"/>
      <protection locked="0"/>
    </xf>
    <xf numFmtId="0" fontId="4" fillId="2" borderId="1" xfId="9" applyFont="1" applyFill="1" applyBorder="1" applyAlignment="1">
      <alignment horizontal="center" vertical="center"/>
    </xf>
    <xf numFmtId="0" fontId="4" fillId="2" borderId="4" xfId="9" applyFont="1" applyFill="1" applyBorder="1" applyAlignment="1">
      <alignment horizontal="center" vertical="center"/>
    </xf>
    <xf numFmtId="0" fontId="4" fillId="0" borderId="4" xfId="9" applyFont="1" applyBorder="1" applyAlignment="1">
      <alignment horizontal="left" vertical="top" wrapText="1" indent="1"/>
    </xf>
    <xf numFmtId="0" fontId="4" fillId="0" borderId="4" xfId="9" applyFont="1" applyBorder="1" applyAlignment="1">
      <alignment horizontal="left" vertical="top" wrapText="1" indent="2"/>
    </xf>
    <xf numFmtId="0" fontId="5" fillId="0" borderId="4" xfId="9" applyFont="1" applyBorder="1" applyAlignment="1">
      <alignment horizontal="left" vertical="top" wrapText="1" indent="3"/>
    </xf>
    <xf numFmtId="166" fontId="5" fillId="0" borderId="4" xfId="17" applyNumberFormat="1" applyFont="1" applyFill="1" applyBorder="1" applyAlignment="1" applyProtection="1">
      <alignment vertical="top" wrapText="1"/>
      <protection locked="0"/>
    </xf>
    <xf numFmtId="0" fontId="5" fillId="0" borderId="4" xfId="9" applyFont="1" applyBorder="1" applyAlignment="1">
      <alignment horizontal="left" vertical="top" wrapText="1"/>
    </xf>
    <xf numFmtId="0" fontId="5" fillId="0" borderId="4" xfId="9" applyFont="1" applyBorder="1" applyAlignment="1">
      <alignment vertical="top" wrapText="1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167" fontId="5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4" fillId="2" borderId="1" xfId="9" applyFont="1" applyFill="1" applyBorder="1" applyAlignment="1" applyProtection="1">
      <alignment horizontal="center" vertical="center" wrapText="1"/>
      <protection locked="0"/>
    </xf>
    <xf numFmtId="0" fontId="4" fillId="2" borderId="2" xfId="9" applyFont="1" applyFill="1" applyBorder="1" applyAlignment="1" applyProtection="1">
      <alignment horizontal="center" vertical="center" wrapText="1"/>
      <protection locked="0"/>
    </xf>
    <xf numFmtId="0" fontId="4" fillId="2" borderId="3" xfId="9" applyFont="1" applyFill="1" applyBorder="1" applyAlignment="1" applyProtection="1">
      <alignment horizontal="center" vertical="center" wrapText="1"/>
      <protection locked="0"/>
    </xf>
    <xf numFmtId="0" fontId="3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4" fillId="0" borderId="0" xfId="9" applyFont="1" applyAlignment="1" applyProtection="1">
      <alignment horizontal="center" vertical="top"/>
      <protection locked="0"/>
    </xf>
  </cellXfs>
  <cellStyles count="164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10" xfId="98" xr:uid="{7D54476F-735A-45CD-A511-C96AAB7E68C7}"/>
    <cellStyle name="Millares 2 11" xfId="88" xr:uid="{03D6EE9D-7B24-445E-BAD2-8882FBB99702}"/>
    <cellStyle name="Millares 2 12" xfId="78" xr:uid="{786FDCE4-E9A3-48FE-88D0-2FE39D1D1C55}"/>
    <cellStyle name="Millares 2 13" xfId="68" xr:uid="{E57C16CE-A568-477E-8E4A-2717AB2C87E8}"/>
    <cellStyle name="Millares 2 14" xfId="58" xr:uid="{B6C16AEB-FDB8-4F9E-9F28-E21BCC156072}"/>
    <cellStyle name="Millares 2 15" xfId="48" xr:uid="{1A1D31A4-DF7A-436D-B6B1-3E3AF1351191}"/>
    <cellStyle name="Millares 2 16" xfId="38" xr:uid="{92366D05-D20D-42AD-8448-5A1852CB5512}"/>
    <cellStyle name="Millares 2 17" xfId="28" xr:uid="{F3F05F8C-7683-4DA3-A875-FB785CC6DC1D}"/>
    <cellStyle name="Millares 2 18" xfId="18" xr:uid="{855113B2-DDC0-41DD-92FF-9DCC924D0228}"/>
    <cellStyle name="Millares 2 2" xfId="4" xr:uid="{00000000-0005-0000-0000-000003000000}"/>
    <cellStyle name="Millares 2 2 10" xfId="79" xr:uid="{212A04D0-4B6C-4148-BA35-2D5971FF529E}"/>
    <cellStyle name="Millares 2 2 11" xfId="69" xr:uid="{E9620CCC-436D-471F-BDA1-0D963FB3B969}"/>
    <cellStyle name="Millares 2 2 12" xfId="59" xr:uid="{F204248E-AAF9-4941-93EA-9E45ADDF64F6}"/>
    <cellStyle name="Millares 2 2 13" xfId="49" xr:uid="{9761BF3B-7E0B-4795-B6E9-53393BDF734B}"/>
    <cellStyle name="Millares 2 2 14" xfId="39" xr:uid="{35C6BB07-F077-4992-A2D7-0670BB5CEFE9}"/>
    <cellStyle name="Millares 2 2 15" xfId="29" xr:uid="{B7850D44-A57F-4A04-B1C5-6CF5F3D06CFF}"/>
    <cellStyle name="Millares 2 2 16" xfId="19" xr:uid="{2E7866CE-71E8-4A55-B1FF-180A2F5FADF9}"/>
    <cellStyle name="Millares 2 2 2" xfId="156" xr:uid="{CF98DC5A-87E5-4656-9B43-C3C3A6E50BA7}"/>
    <cellStyle name="Millares 2 2 3" xfId="147" xr:uid="{09D2D29F-06B6-4D76-AEF7-BA74C9DA93D7}"/>
    <cellStyle name="Millares 2 2 4" xfId="137" xr:uid="{E96175F3-16E4-4174-BACA-A39210DB094A}"/>
    <cellStyle name="Millares 2 2 5" xfId="128" xr:uid="{4B6EC7E3-CFEA-4415-82BA-0BB993507AE2}"/>
    <cellStyle name="Millares 2 2 6" xfId="119" xr:uid="{DBEF1AD7-9A3B-4620-BE7C-1C26F4FD84BD}"/>
    <cellStyle name="Millares 2 2 7" xfId="109" xr:uid="{757AE636-04CC-4F2A-A287-81B4696F0256}"/>
    <cellStyle name="Millares 2 2 8" xfId="99" xr:uid="{2830CB0D-D3B5-4973-9266-EEF7EE94A89C}"/>
    <cellStyle name="Millares 2 2 9" xfId="89" xr:uid="{5D206775-C287-4B32-9E54-07856EB817E7}"/>
    <cellStyle name="Millares 2 3" xfId="5" xr:uid="{00000000-0005-0000-0000-000004000000}"/>
    <cellStyle name="Millares 2 3 10" xfId="80" xr:uid="{A7B419AF-04D2-4D77-984F-CF53EC2AADC3}"/>
    <cellStyle name="Millares 2 3 11" xfId="70" xr:uid="{430954F9-27C8-4015-9B54-953D546FF7E7}"/>
    <cellStyle name="Millares 2 3 12" xfId="60" xr:uid="{0C4B815C-EC26-46BE-BA2C-9925BFDD9ABD}"/>
    <cellStyle name="Millares 2 3 13" xfId="50" xr:uid="{17D3D3BC-F2F9-4115-8509-0A2F6236C550}"/>
    <cellStyle name="Millares 2 3 14" xfId="40" xr:uid="{9FD838A7-F398-4A7A-AAAE-3B21A4775721}"/>
    <cellStyle name="Millares 2 3 15" xfId="30" xr:uid="{4DB8D717-2614-4CDE-9279-198C9745E6C3}"/>
    <cellStyle name="Millares 2 3 16" xfId="20" xr:uid="{BEE03F6F-5C65-417C-9AA8-C204148B7217}"/>
    <cellStyle name="Millares 2 3 2" xfId="157" xr:uid="{6C6E2B3A-CF2C-4387-8FC0-11133EC3D4D2}"/>
    <cellStyle name="Millares 2 3 3" xfId="148" xr:uid="{E198E191-EE47-4BED-A0A6-2EB31BFF7C60}"/>
    <cellStyle name="Millares 2 3 4" xfId="138" xr:uid="{31992581-C68F-4D34-8322-ED2EEA3CFCF6}"/>
    <cellStyle name="Millares 2 3 5" xfId="129" xr:uid="{4D5E7741-FE99-4F2C-A348-C51666AE7E65}"/>
    <cellStyle name="Millares 2 3 6" xfId="120" xr:uid="{9FF084CC-0183-4380-84B3-1B2AC37876E9}"/>
    <cellStyle name="Millares 2 3 7" xfId="110" xr:uid="{62CE305A-B6D1-4ADD-9020-02F5B6762DE9}"/>
    <cellStyle name="Millares 2 3 8" xfId="100" xr:uid="{FFDBF77E-594D-4544-A473-845B7F1BB453}"/>
    <cellStyle name="Millares 2 3 9" xfId="90" xr:uid="{BAD2E802-16A9-41EB-8725-8F11EC1C869A}"/>
    <cellStyle name="Millares 2 4" xfId="17" xr:uid="{00000000-0005-0000-0000-000005000000}"/>
    <cellStyle name="Millares 2 4 10" xfId="57" xr:uid="{FD8380E1-DF0F-45D8-8F2F-F783AEFD562B}"/>
    <cellStyle name="Millares 2 4 11" xfId="47" xr:uid="{4A97E61A-28A4-463C-9004-AAF86CBB4CE6}"/>
    <cellStyle name="Millares 2 4 12" xfId="37" xr:uid="{A33DB42F-39BE-4AAC-87F9-B8BE13174E5D}"/>
    <cellStyle name="Millares 2 4 13" xfId="27" xr:uid="{29101067-61CD-4BC8-ABEB-CA7626492767}"/>
    <cellStyle name="Millares 2 4 2" xfId="155" xr:uid="{68100807-AE01-4E20-8F9B-8CC619AAE1D0}"/>
    <cellStyle name="Millares 2 4 3" xfId="145" xr:uid="{BCCD1905-6C55-4FE7-A0BA-FB103328A54D}"/>
    <cellStyle name="Millares 2 4 4" xfId="117" xr:uid="{CC72E42A-44C3-4584-A893-B2AF3C75E889}"/>
    <cellStyle name="Millares 2 4 5" xfId="107" xr:uid="{4BAF9FFD-9B42-41C6-BE88-CB02342E9807}"/>
    <cellStyle name="Millares 2 4 6" xfId="97" xr:uid="{62A3CA23-917E-4B41-8D7D-8690562025A4}"/>
    <cellStyle name="Millares 2 4 7" xfId="87" xr:uid="{80C17AF3-7060-4760-B3BD-CB13BFDE6DBF}"/>
    <cellStyle name="Millares 2 4 8" xfId="77" xr:uid="{C2371B02-9D26-49BB-B96D-F0D7E1CAD297}"/>
    <cellStyle name="Millares 2 4 9" xfId="67" xr:uid="{952933A2-697B-4972-98AC-99138EC365D6}"/>
    <cellStyle name="Millares 2 5" xfId="146" xr:uid="{F2C9957A-CF14-4154-B6F8-4BE1B6E57854}"/>
    <cellStyle name="Millares 2 6" xfId="136" xr:uid="{8AEFFDC7-A8A9-4C75-B9A0-E2B826831FCD}"/>
    <cellStyle name="Millares 2 7" xfId="127" xr:uid="{DDF22292-E88B-4FAE-8190-945466092D89}"/>
    <cellStyle name="Millares 2 8" xfId="118" xr:uid="{4E1FAC21-C048-4C82-916A-6ACEC6F39E24}"/>
    <cellStyle name="Millares 2 9" xfId="108" xr:uid="{96C69BA0-5C17-4356-9AC8-E75F7D663A8E}"/>
    <cellStyle name="Millares 3" xfId="6" xr:uid="{00000000-0005-0000-0000-000006000000}"/>
    <cellStyle name="Millares 3 10" xfId="81" xr:uid="{2C743871-6817-41B2-B6FE-E52DD394FCCB}"/>
    <cellStyle name="Millares 3 11" xfId="71" xr:uid="{2A9AFE5E-8C18-4470-B7B6-B967BD6CA853}"/>
    <cellStyle name="Millares 3 12" xfId="61" xr:uid="{4FFD4001-ADB1-49A7-9AF5-3BB8F6713B47}"/>
    <cellStyle name="Millares 3 13" xfId="51" xr:uid="{2183AAC8-05F0-43C1-A257-0421EC102D06}"/>
    <cellStyle name="Millares 3 14" xfId="41" xr:uid="{232E9363-413D-4314-A488-84274DDD2910}"/>
    <cellStyle name="Millares 3 15" xfId="31" xr:uid="{139459CE-8D80-435B-A64D-A72C69BE4FCA}"/>
    <cellStyle name="Millares 3 16" xfId="21" xr:uid="{B861D9C0-5AD6-4BCF-93ED-B83C79479B90}"/>
    <cellStyle name="Millares 3 2" xfId="158" xr:uid="{944ABA9E-3682-4E4C-9650-8A47F9C38437}"/>
    <cellStyle name="Millares 3 3" xfId="149" xr:uid="{D57C1286-12B5-4E61-8625-07869B66EA3C}"/>
    <cellStyle name="Millares 3 4" xfId="139" xr:uid="{E681F033-85B8-476B-BC7E-9F73DC2870F7}"/>
    <cellStyle name="Millares 3 5" xfId="130" xr:uid="{797C5C30-F1BF-4FFB-B7A3-A22977C91A37}"/>
    <cellStyle name="Millares 3 6" xfId="121" xr:uid="{E6466288-C0E2-42DF-AD68-E4B7CBCCE3B7}"/>
    <cellStyle name="Millares 3 7" xfId="111" xr:uid="{3D160A4C-A313-4A3F-B1A7-0C1CEC9D4375}"/>
    <cellStyle name="Millares 3 8" xfId="101" xr:uid="{D485187C-2BBA-437A-BF6E-5FBC09D69AB4}"/>
    <cellStyle name="Millares 3 9" xfId="91" xr:uid="{109E92A8-22A5-4441-BC92-23C345C96716}"/>
    <cellStyle name="Moneda 2" xfId="7" xr:uid="{00000000-0005-0000-0000-000007000000}"/>
    <cellStyle name="Moneda 2 10" xfId="82" xr:uid="{939BB354-D7CA-4E26-B645-2D9784DC24B9}"/>
    <cellStyle name="Moneda 2 11" xfId="72" xr:uid="{6A98334F-B19D-4F1E-8CDC-0C8F5636D702}"/>
    <cellStyle name="Moneda 2 12" xfId="62" xr:uid="{E30206B8-EB5D-4FAD-B3C6-EB82F0E43526}"/>
    <cellStyle name="Moneda 2 13" xfId="52" xr:uid="{50D85E85-1FC9-473B-807E-C600C89E47E6}"/>
    <cellStyle name="Moneda 2 14" xfId="42" xr:uid="{66A6C76B-3B53-4DD3-9C42-594F781B7EE3}"/>
    <cellStyle name="Moneda 2 15" xfId="32" xr:uid="{E07640E3-8C0A-4000-AF0D-40B5DA150135}"/>
    <cellStyle name="Moneda 2 16" xfId="22" xr:uid="{E59D119D-4BA1-4FFD-9475-0CD9DF90F519}"/>
    <cellStyle name="Moneda 2 2" xfId="159" xr:uid="{FBE78ECE-89F7-48B0-A80C-D336094756A5}"/>
    <cellStyle name="Moneda 2 3" xfId="150" xr:uid="{1FE1DCA6-F939-4A8E-A032-D98255F726AB}"/>
    <cellStyle name="Moneda 2 4" xfId="140" xr:uid="{384E41CA-812F-4245-B566-40FAE08BD1E3}"/>
    <cellStyle name="Moneda 2 5" xfId="131" xr:uid="{828CDFEB-7CB1-4BFA-9009-B8E006CF609A}"/>
    <cellStyle name="Moneda 2 6" xfId="122" xr:uid="{A0A49B3F-60E9-4A80-8192-F2BC48ACA408}"/>
    <cellStyle name="Moneda 2 7" xfId="112" xr:uid="{8AAC6333-EDD6-4CE0-AC26-709EC4BEDB58}"/>
    <cellStyle name="Moneda 2 8" xfId="102" xr:uid="{38CC4A6C-C84C-4E78-BEB2-7C1EA2E91916}"/>
    <cellStyle name="Moneda 2 9" xfId="92" xr:uid="{2C888ECD-972C-4F35-A8A7-A29A98103760}"/>
    <cellStyle name="Normal" xfId="0" builtinId="0"/>
    <cellStyle name="Normal 2" xfId="8" xr:uid="{00000000-0005-0000-0000-000009000000}"/>
    <cellStyle name="Normal 2 10" xfId="93" xr:uid="{4046CA2D-F0A8-4A5A-BC9A-7EE1128DF0B1}"/>
    <cellStyle name="Normal 2 11" xfId="83" xr:uid="{8D1AD2C9-E5F9-42EA-87A9-5A2A8B5601A5}"/>
    <cellStyle name="Normal 2 12" xfId="73" xr:uid="{3B275A1A-E956-49E2-8D66-331F93F13C86}"/>
    <cellStyle name="Normal 2 13" xfId="63" xr:uid="{08EA54DB-43D9-4FA5-84E1-589FDC011B71}"/>
    <cellStyle name="Normal 2 14" xfId="53" xr:uid="{88F5DE1C-792B-4342-9619-46ABDD9A2519}"/>
    <cellStyle name="Normal 2 15" xfId="43" xr:uid="{867B5276-EB41-4A9F-8D9F-F316AB6BF540}"/>
    <cellStyle name="Normal 2 16" xfId="33" xr:uid="{33DD52E3-AF9F-40E6-9CED-D1F837B7C7A3}"/>
    <cellStyle name="Normal 2 17" xfId="23" xr:uid="{5719C7E4-A827-4A4E-BD5C-F94D2B87D437}"/>
    <cellStyle name="Normal 2 2" xfId="9" xr:uid="{00000000-0005-0000-0000-00000A000000}"/>
    <cellStyle name="Normal 2 3" xfId="160" xr:uid="{7AD39F1A-18B5-45FA-95A0-09587CB276BD}"/>
    <cellStyle name="Normal 2 4" xfId="151" xr:uid="{4726945A-270B-4961-91C9-C92D3E6431D5}"/>
    <cellStyle name="Normal 2 5" xfId="141" xr:uid="{4932CC89-7FA0-4267-AE0B-4489F6E301F8}"/>
    <cellStyle name="Normal 2 6" xfId="132" xr:uid="{D3A555E5-5B1F-4858-9608-7AD5D51CFDDC}"/>
    <cellStyle name="Normal 2 7" xfId="123" xr:uid="{3D4AB6C0-B2E3-4D1C-B5E2-EF085894E6A4}"/>
    <cellStyle name="Normal 2 8" xfId="113" xr:uid="{DF32B426-1B15-42EE-A663-0FFA8C46324E}"/>
    <cellStyle name="Normal 2 9" xfId="103" xr:uid="{B1A19F1D-6446-47B6-B5E8-9E70CF141FBC}"/>
    <cellStyle name="Normal 3" xfId="10" xr:uid="{00000000-0005-0000-0000-00000B000000}"/>
    <cellStyle name="Normal 3 10" xfId="84" xr:uid="{39A896FC-859E-4DBD-AE39-54F7BC21CC65}"/>
    <cellStyle name="Normal 3 11" xfId="74" xr:uid="{2E3C74FF-1620-4FAF-B737-0D05C7416D34}"/>
    <cellStyle name="Normal 3 12" xfId="64" xr:uid="{CE672638-4C25-4502-A853-624C2CF97204}"/>
    <cellStyle name="Normal 3 13" xfId="54" xr:uid="{CC9EF234-9BD0-4CE4-9461-CDD59E69A971}"/>
    <cellStyle name="Normal 3 14" xfId="44" xr:uid="{FBD747FF-6BF0-48EC-9D79-E8319708EFE5}"/>
    <cellStyle name="Normal 3 15" xfId="34" xr:uid="{CB49547F-EDF2-4CB0-B31D-81FE050662B3}"/>
    <cellStyle name="Normal 3 16" xfId="24" xr:uid="{724759BE-FD76-4830-A19D-785B2EC349F9}"/>
    <cellStyle name="Normal 3 2" xfId="161" xr:uid="{D6FE6BFA-C27A-4DD3-998B-388C058F24E0}"/>
    <cellStyle name="Normal 3 3" xfId="152" xr:uid="{B7D02048-19BC-43D0-83D2-B24088593C34}"/>
    <cellStyle name="Normal 3 4" xfId="142" xr:uid="{98D1B367-D875-4A65-857B-E94E8EB0A6F9}"/>
    <cellStyle name="Normal 3 5" xfId="133" xr:uid="{F7EE00DB-D416-4566-9022-CA693BCC0E1A}"/>
    <cellStyle name="Normal 3 6" xfId="124" xr:uid="{29905D40-7ECC-4446-8D67-209E2CEE1915}"/>
    <cellStyle name="Normal 3 7" xfId="114" xr:uid="{893A0EBC-B148-45C9-A9EA-6359AB151F81}"/>
    <cellStyle name="Normal 3 8" xfId="104" xr:uid="{13D7C120-86A9-454B-A0FB-68704EE26F23}"/>
    <cellStyle name="Normal 3 9" xfId="94" xr:uid="{CE0B18F4-9862-489F-84AD-35C3B94C977A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10" xfId="95" xr:uid="{B1847F25-0C75-4237-9D48-CE64227FBED8}"/>
    <cellStyle name="Normal 6 11" xfId="85" xr:uid="{CC761917-E279-435C-BBE8-FF9058AB1AAE}"/>
    <cellStyle name="Normal 6 12" xfId="75" xr:uid="{9F225054-FD1D-4BFC-A38A-BB5BCA095CD5}"/>
    <cellStyle name="Normal 6 13" xfId="65" xr:uid="{600F9468-FA08-4514-809A-2C1BA547CBBC}"/>
    <cellStyle name="Normal 6 14" xfId="55" xr:uid="{A61BEBDC-6295-477C-B702-AD206DA47A84}"/>
    <cellStyle name="Normal 6 15" xfId="45" xr:uid="{7D84B512-EBD5-4530-B5FB-531FE8994B36}"/>
    <cellStyle name="Normal 6 16" xfId="35" xr:uid="{85FA544F-C2F6-4A44-BA28-A19F89B5CF07}"/>
    <cellStyle name="Normal 6 17" xfId="25" xr:uid="{78679DAB-2789-47DD-B8F0-3E6BB9AE294D}"/>
    <cellStyle name="Normal 6 2" xfId="16" xr:uid="{00000000-0005-0000-0000-000011000000}"/>
    <cellStyle name="Normal 6 2 10" xfId="86" xr:uid="{D51CA167-E6FE-4E22-BD13-F578A9BD9CFA}"/>
    <cellStyle name="Normal 6 2 11" xfId="76" xr:uid="{842D8EB2-9B25-42A6-8926-BF9613C05DAF}"/>
    <cellStyle name="Normal 6 2 12" xfId="66" xr:uid="{EED4CD3F-5816-47E7-841B-2F5C6CE3DC4F}"/>
    <cellStyle name="Normal 6 2 13" xfId="56" xr:uid="{392E2332-F199-428B-9016-8805C9091D5E}"/>
    <cellStyle name="Normal 6 2 14" xfId="46" xr:uid="{A114DCB1-8FBD-491B-8DCE-EB3061EDAB89}"/>
    <cellStyle name="Normal 6 2 15" xfId="36" xr:uid="{1AF7E770-C32B-4F41-A99A-EE1370E6EDC8}"/>
    <cellStyle name="Normal 6 2 16" xfId="26" xr:uid="{38396ABC-4E72-4382-9F3F-DD3A3951FC6D}"/>
    <cellStyle name="Normal 6 2 2" xfId="163" xr:uid="{E58EBCD5-9855-481C-B3D5-A2BCF55CD1E5}"/>
    <cellStyle name="Normal 6 2 3" xfId="154" xr:uid="{EFEC155D-0DF4-4D16-9EC7-8869C945368F}"/>
    <cellStyle name="Normal 6 2 4" xfId="144" xr:uid="{90E8E147-62C9-4602-B818-EBFCF2D7A479}"/>
    <cellStyle name="Normal 6 2 5" xfId="135" xr:uid="{FED30DAF-A799-4AA1-9B9B-C54940ED9232}"/>
    <cellStyle name="Normal 6 2 6" xfId="126" xr:uid="{8AE9EA7A-5334-4734-8E3C-E781DE55331C}"/>
    <cellStyle name="Normal 6 2 7" xfId="116" xr:uid="{F0936594-CD2A-46A0-AD7B-A3D0DA5D1E5F}"/>
    <cellStyle name="Normal 6 2 8" xfId="106" xr:uid="{7BEC4014-9FAE-48F5-9EB1-BFCD37578479}"/>
    <cellStyle name="Normal 6 2 9" xfId="96" xr:uid="{672967BD-8D94-44B8-B418-37CFE8DC46E1}"/>
    <cellStyle name="Normal 6 3" xfId="162" xr:uid="{A97831F1-8CCB-4FE6-8AEC-6956D7EC81E4}"/>
    <cellStyle name="Normal 6 4" xfId="153" xr:uid="{53928BCF-2102-41BA-9B97-6D6775AA8C5C}"/>
    <cellStyle name="Normal 6 5" xfId="143" xr:uid="{0FDD40D3-99D0-482A-9F8D-D2EED981B96D}"/>
    <cellStyle name="Normal 6 6" xfId="134" xr:uid="{68F696F1-2930-4D45-AF8B-5EE3FCA87613}"/>
    <cellStyle name="Normal 6 7" xfId="125" xr:uid="{976978B1-4F2C-4B15-B8A0-ACD993F9A9CC}"/>
    <cellStyle name="Normal 6 8" xfId="115" xr:uid="{07F8F9A7-1DD4-444E-B8D5-7FEEEBB10A30}"/>
    <cellStyle name="Normal 6 9" xfId="105" xr:uid="{1684054E-3FF0-4401-89A0-56EEC7466B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19050</xdr:rowOff>
    </xdr:from>
    <xdr:to>
      <xdr:col>0</xdr:col>
      <xdr:colOff>770763</xdr:colOff>
      <xdr:row>0</xdr:row>
      <xdr:rowOff>564642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AFA9EE0-5ACF-45F2-8A03-E9D045FF1C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9050"/>
          <a:ext cx="551688" cy="5455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8"/>
  <sheetViews>
    <sheetView tabSelected="1" zoomScaleNormal="100" zoomScaleSheetLayoutView="80" workbookViewId="0">
      <selection activeCell="G3" sqref="G3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7" t="s">
        <v>54</v>
      </c>
      <c r="B1" s="18"/>
      <c r="C1" s="19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4">
        <f>B4+B13</f>
        <v>5524176.7199999997</v>
      </c>
      <c r="C3" s="14">
        <f>C4+C13</f>
        <v>46100065.660000004</v>
      </c>
    </row>
    <row r="4" spans="1:3" ht="11.25" customHeight="1" x14ac:dyDescent="0.2">
      <c r="A4" s="9" t="s">
        <v>7</v>
      </c>
      <c r="B4" s="14">
        <f>SUM(B5:B11)</f>
        <v>5524176.7199999997</v>
      </c>
      <c r="C4" s="14">
        <f>SUM(C5:C11)</f>
        <v>12951951.84</v>
      </c>
    </row>
    <row r="5" spans="1:3" ht="11.25" customHeight="1" x14ac:dyDescent="0.2">
      <c r="A5" s="10" t="s">
        <v>14</v>
      </c>
      <c r="B5" s="15">
        <v>0</v>
      </c>
      <c r="C5" s="15">
        <v>12690722.23</v>
      </c>
    </row>
    <row r="6" spans="1:3" ht="11.25" customHeight="1" x14ac:dyDescent="0.2">
      <c r="A6" s="10" t="s">
        <v>15</v>
      </c>
      <c r="B6" s="15">
        <v>0</v>
      </c>
      <c r="C6" s="15">
        <v>261229.61</v>
      </c>
    </row>
    <row r="7" spans="1:3" ht="11.25" customHeight="1" x14ac:dyDescent="0.2">
      <c r="A7" s="10" t="s">
        <v>16</v>
      </c>
      <c r="B7" s="15">
        <v>3663456.03</v>
      </c>
      <c r="C7" s="15">
        <v>0</v>
      </c>
    </row>
    <row r="8" spans="1:3" ht="11.25" customHeight="1" x14ac:dyDescent="0.2">
      <c r="A8" s="10" t="s">
        <v>1</v>
      </c>
      <c r="B8" s="15">
        <v>0</v>
      </c>
      <c r="C8" s="15">
        <v>0</v>
      </c>
    </row>
    <row r="9" spans="1:3" ht="11.25" customHeight="1" x14ac:dyDescent="0.2">
      <c r="A9" s="10" t="s">
        <v>2</v>
      </c>
      <c r="B9" s="15">
        <v>1860720.69</v>
      </c>
      <c r="C9" s="15">
        <v>0</v>
      </c>
    </row>
    <row r="10" spans="1:3" ht="11.25" customHeight="1" x14ac:dyDescent="0.2">
      <c r="A10" s="10" t="s">
        <v>17</v>
      </c>
      <c r="B10" s="15">
        <v>0</v>
      </c>
      <c r="C10" s="15">
        <v>0</v>
      </c>
    </row>
    <row r="11" spans="1:3" ht="11.25" customHeight="1" x14ac:dyDescent="0.2">
      <c r="A11" s="10" t="s">
        <v>18</v>
      </c>
      <c r="B11" s="15">
        <v>0</v>
      </c>
      <c r="C11" s="15">
        <v>0</v>
      </c>
    </row>
    <row r="12" spans="1:3" ht="11.25" customHeight="1" x14ac:dyDescent="0.2">
      <c r="A12" s="12"/>
      <c r="B12" s="15"/>
      <c r="C12" s="15"/>
    </row>
    <row r="13" spans="1:3" ht="11.25" customHeight="1" x14ac:dyDescent="0.2">
      <c r="A13" s="9" t="s">
        <v>8</v>
      </c>
      <c r="B13" s="14">
        <f>SUM(B14:B22)</f>
        <v>0</v>
      </c>
      <c r="C13" s="14">
        <f>SUM(C14:C22)</f>
        <v>33148113.820000004</v>
      </c>
    </row>
    <row r="14" spans="1:3" ht="11.25" customHeight="1" x14ac:dyDescent="0.2">
      <c r="A14" s="10" t="s">
        <v>19</v>
      </c>
      <c r="B14" s="15">
        <v>0</v>
      </c>
      <c r="C14" s="15">
        <v>0</v>
      </c>
    </row>
    <row r="15" spans="1:3" ht="11.25" customHeight="1" x14ac:dyDescent="0.2">
      <c r="A15" s="10" t="s">
        <v>20</v>
      </c>
      <c r="B15" s="15">
        <v>0</v>
      </c>
      <c r="C15" s="15">
        <v>582375.06000000006</v>
      </c>
    </row>
    <row r="16" spans="1:3" ht="11.25" customHeight="1" x14ac:dyDescent="0.2">
      <c r="A16" s="10" t="s">
        <v>21</v>
      </c>
      <c r="B16" s="15">
        <v>0</v>
      </c>
      <c r="C16" s="15">
        <v>14448296.640000001</v>
      </c>
    </row>
    <row r="17" spans="1:3" ht="11.25" customHeight="1" x14ac:dyDescent="0.2">
      <c r="A17" s="10" t="s">
        <v>22</v>
      </c>
      <c r="B17" s="15">
        <v>0</v>
      </c>
      <c r="C17" s="15">
        <v>18035593.960000001</v>
      </c>
    </row>
    <row r="18" spans="1:3" ht="11.25" customHeight="1" x14ac:dyDescent="0.2">
      <c r="A18" s="10" t="s">
        <v>23</v>
      </c>
      <c r="B18" s="15">
        <v>0</v>
      </c>
      <c r="C18" s="15">
        <v>18250</v>
      </c>
    </row>
    <row r="19" spans="1:3" ht="11.25" customHeight="1" x14ac:dyDescent="0.2">
      <c r="A19" s="10" t="s">
        <v>24</v>
      </c>
      <c r="B19" s="15">
        <v>0</v>
      </c>
      <c r="C19" s="15">
        <v>0</v>
      </c>
    </row>
    <row r="20" spans="1:3" ht="11.25" customHeight="1" x14ac:dyDescent="0.2">
      <c r="A20" s="10" t="s">
        <v>25</v>
      </c>
      <c r="B20" s="15">
        <v>0</v>
      </c>
      <c r="C20" s="15">
        <v>63598.16</v>
      </c>
    </row>
    <row r="21" spans="1:3" ht="11.25" customHeight="1" x14ac:dyDescent="0.2">
      <c r="A21" s="10" t="s">
        <v>26</v>
      </c>
      <c r="B21" s="15">
        <v>0</v>
      </c>
      <c r="C21" s="15">
        <v>0</v>
      </c>
    </row>
    <row r="22" spans="1:3" ht="11.25" customHeight="1" x14ac:dyDescent="0.2">
      <c r="A22" s="10" t="s">
        <v>27</v>
      </c>
      <c r="B22" s="15">
        <v>0</v>
      </c>
      <c r="C22" s="15">
        <v>0</v>
      </c>
    </row>
    <row r="23" spans="1:3" s="4" customFormat="1" ht="11.25" customHeight="1" x14ac:dyDescent="0.2">
      <c r="A23" s="13"/>
      <c r="B23" s="15"/>
      <c r="C23" s="15"/>
    </row>
    <row r="24" spans="1:3" s="4" customFormat="1" ht="11.25" customHeight="1" x14ac:dyDescent="0.2">
      <c r="A24" s="8" t="s">
        <v>3</v>
      </c>
      <c r="B24" s="14">
        <f>B25+B35</f>
        <v>479014.12</v>
      </c>
      <c r="C24" s="14">
        <f>C25+C35</f>
        <v>43536.87</v>
      </c>
    </row>
    <row r="25" spans="1:3" ht="11.25" customHeight="1" x14ac:dyDescent="0.2">
      <c r="A25" s="9" t="s">
        <v>9</v>
      </c>
      <c r="B25" s="14">
        <f>SUM(B26:B33)</f>
        <v>479014.12</v>
      </c>
      <c r="C25" s="14">
        <f>SUM(C26:C33)</f>
        <v>43536.87</v>
      </c>
    </row>
    <row r="26" spans="1:3" ht="11.25" customHeight="1" x14ac:dyDescent="0.2">
      <c r="A26" s="10" t="s">
        <v>28</v>
      </c>
      <c r="B26" s="15">
        <v>478999.07</v>
      </c>
      <c r="C26" s="15">
        <v>0</v>
      </c>
    </row>
    <row r="27" spans="1:3" ht="11.25" customHeight="1" x14ac:dyDescent="0.2">
      <c r="A27" s="10" t="s">
        <v>29</v>
      </c>
      <c r="B27" s="15">
        <v>0</v>
      </c>
      <c r="C27" s="15">
        <v>0</v>
      </c>
    </row>
    <row r="28" spans="1:3" ht="11.25" customHeight="1" x14ac:dyDescent="0.2">
      <c r="A28" s="10" t="s">
        <v>30</v>
      </c>
      <c r="B28" s="15">
        <v>0</v>
      </c>
      <c r="C28" s="15">
        <v>0</v>
      </c>
    </row>
    <row r="29" spans="1:3" ht="11.25" customHeight="1" x14ac:dyDescent="0.2">
      <c r="A29" s="10" t="s">
        <v>31</v>
      </c>
      <c r="B29" s="15">
        <v>0</v>
      </c>
      <c r="C29" s="15">
        <v>0</v>
      </c>
    </row>
    <row r="30" spans="1:3" ht="11.25" customHeight="1" x14ac:dyDescent="0.2">
      <c r="A30" s="10" t="s">
        <v>32</v>
      </c>
      <c r="B30" s="15">
        <v>0</v>
      </c>
      <c r="C30" s="15">
        <v>0</v>
      </c>
    </row>
    <row r="31" spans="1:3" ht="11.25" customHeight="1" x14ac:dyDescent="0.2">
      <c r="A31" s="10" t="s">
        <v>33</v>
      </c>
      <c r="B31" s="15">
        <v>0</v>
      </c>
      <c r="C31" s="15">
        <v>0</v>
      </c>
    </row>
    <row r="32" spans="1:3" ht="11.25" customHeight="1" x14ac:dyDescent="0.2">
      <c r="A32" s="10" t="s">
        <v>34</v>
      </c>
      <c r="B32" s="15">
        <v>0</v>
      </c>
      <c r="C32" s="15">
        <v>43536.87</v>
      </c>
    </row>
    <row r="33" spans="1:3" ht="11.25" customHeight="1" x14ac:dyDescent="0.2">
      <c r="A33" s="10" t="s">
        <v>35</v>
      </c>
      <c r="B33" s="15">
        <v>15.05</v>
      </c>
      <c r="C33" s="15">
        <v>0</v>
      </c>
    </row>
    <row r="34" spans="1:3" ht="11.25" customHeight="1" x14ac:dyDescent="0.2">
      <c r="A34" s="12"/>
      <c r="B34" s="15"/>
      <c r="C34" s="15"/>
    </row>
    <row r="35" spans="1:3" ht="11.25" customHeight="1" x14ac:dyDescent="0.2">
      <c r="A35" s="9" t="s">
        <v>10</v>
      </c>
      <c r="B35" s="14">
        <f>SUM(B36:B41)</f>
        <v>0</v>
      </c>
      <c r="C35" s="14">
        <f>SUM(C36:C41)</f>
        <v>0</v>
      </c>
    </row>
    <row r="36" spans="1:3" ht="11.25" customHeight="1" x14ac:dyDescent="0.2">
      <c r="A36" s="10" t="s">
        <v>36</v>
      </c>
      <c r="B36" s="15">
        <v>0</v>
      </c>
      <c r="C36" s="15">
        <v>0</v>
      </c>
    </row>
    <row r="37" spans="1:3" ht="11.25" customHeight="1" x14ac:dyDescent="0.2">
      <c r="A37" s="10" t="s">
        <v>37</v>
      </c>
      <c r="B37" s="15">
        <v>0</v>
      </c>
      <c r="C37" s="15">
        <v>0</v>
      </c>
    </row>
    <row r="38" spans="1:3" ht="11.25" customHeight="1" x14ac:dyDescent="0.2">
      <c r="A38" s="10" t="s">
        <v>38</v>
      </c>
      <c r="B38" s="15">
        <v>0</v>
      </c>
      <c r="C38" s="15">
        <v>0</v>
      </c>
    </row>
    <row r="39" spans="1:3" ht="11.25" customHeight="1" x14ac:dyDescent="0.2">
      <c r="A39" s="10" t="s">
        <v>39</v>
      </c>
      <c r="B39" s="15">
        <v>0</v>
      </c>
      <c r="C39" s="15">
        <v>0</v>
      </c>
    </row>
    <row r="40" spans="1:3" ht="11.25" customHeight="1" x14ac:dyDescent="0.2">
      <c r="A40" s="10" t="s">
        <v>52</v>
      </c>
      <c r="B40" s="15">
        <v>0</v>
      </c>
      <c r="C40" s="15">
        <v>0</v>
      </c>
    </row>
    <row r="41" spans="1:3" ht="11.25" customHeight="1" x14ac:dyDescent="0.2">
      <c r="A41" s="10" t="s">
        <v>40</v>
      </c>
      <c r="B41" s="15">
        <v>0</v>
      </c>
      <c r="C41" s="15">
        <v>0</v>
      </c>
    </row>
    <row r="42" spans="1:3" ht="11.25" customHeight="1" x14ac:dyDescent="0.2">
      <c r="A42" s="12"/>
      <c r="B42" s="15"/>
      <c r="C42" s="15"/>
    </row>
    <row r="43" spans="1:3" s="4" customFormat="1" ht="11.25" customHeight="1" x14ac:dyDescent="0.2">
      <c r="A43" s="8" t="s">
        <v>49</v>
      </c>
      <c r="B43" s="14">
        <f>B45+B50+B57</f>
        <v>91589474.660000011</v>
      </c>
      <c r="C43" s="14">
        <f>C45+C50+C57</f>
        <v>51449062.969999999</v>
      </c>
    </row>
    <row r="44" spans="1:3" s="4" customFormat="1" ht="11.25" customHeight="1" x14ac:dyDescent="0.2">
      <c r="A44" s="8"/>
      <c r="B44" s="15"/>
      <c r="C44" s="15"/>
    </row>
    <row r="45" spans="1:3" ht="11.25" customHeight="1" x14ac:dyDescent="0.2">
      <c r="A45" s="9" t="s">
        <v>11</v>
      </c>
      <c r="B45" s="14">
        <f>SUM(B46:B48)</f>
        <v>706658.68</v>
      </c>
      <c r="C45" s="14">
        <f>SUM(C46:C48)</f>
        <v>0</v>
      </c>
    </row>
    <row r="46" spans="1:3" ht="11.25" customHeight="1" x14ac:dyDescent="0.2">
      <c r="A46" s="10" t="s">
        <v>4</v>
      </c>
      <c r="B46" s="15">
        <v>0</v>
      </c>
      <c r="C46" s="15">
        <v>0</v>
      </c>
    </row>
    <row r="47" spans="1:3" ht="11.25" customHeight="1" x14ac:dyDescent="0.2">
      <c r="A47" s="10" t="s">
        <v>41</v>
      </c>
      <c r="B47" s="15">
        <v>706658.68</v>
      </c>
      <c r="C47" s="15">
        <v>0</v>
      </c>
    </row>
    <row r="48" spans="1:3" ht="11.25" customHeight="1" x14ac:dyDescent="0.2">
      <c r="A48" s="10" t="s">
        <v>42</v>
      </c>
      <c r="B48" s="15">
        <v>0</v>
      </c>
      <c r="C48" s="15">
        <v>0</v>
      </c>
    </row>
    <row r="49" spans="1:3" ht="11.25" customHeight="1" x14ac:dyDescent="0.2">
      <c r="A49" s="12"/>
      <c r="B49" s="15"/>
      <c r="C49" s="15"/>
    </row>
    <row r="50" spans="1:3" ht="11.25" customHeight="1" x14ac:dyDescent="0.2">
      <c r="A50" s="9" t="s">
        <v>50</v>
      </c>
      <c r="B50" s="14">
        <f>SUM(B51:B55)</f>
        <v>90882815.980000004</v>
      </c>
      <c r="C50" s="14">
        <f>SUM(C51:C55)</f>
        <v>51449062.969999999</v>
      </c>
    </row>
    <row r="51" spans="1:3" ht="11.25" customHeight="1" x14ac:dyDescent="0.2">
      <c r="A51" s="10" t="s">
        <v>43</v>
      </c>
      <c r="B51" s="15">
        <v>0</v>
      </c>
      <c r="C51" s="15">
        <v>51449062.969999999</v>
      </c>
    </row>
    <row r="52" spans="1:3" ht="11.25" customHeight="1" x14ac:dyDescent="0.2">
      <c r="A52" s="10" t="s">
        <v>44</v>
      </c>
      <c r="B52" s="15">
        <v>90882815.980000004</v>
      </c>
      <c r="C52" s="15">
        <v>0</v>
      </c>
    </row>
    <row r="53" spans="1:3" ht="11.25" customHeight="1" x14ac:dyDescent="0.2">
      <c r="A53" s="10" t="s">
        <v>5</v>
      </c>
      <c r="B53" s="15">
        <v>0</v>
      </c>
      <c r="C53" s="15">
        <v>0</v>
      </c>
    </row>
    <row r="54" spans="1:3" ht="11.25" customHeight="1" x14ac:dyDescent="0.2">
      <c r="A54" s="10" t="s">
        <v>6</v>
      </c>
      <c r="B54" s="15">
        <v>0</v>
      </c>
      <c r="C54" s="15">
        <v>0</v>
      </c>
    </row>
    <row r="55" spans="1:3" ht="11.25" customHeight="1" x14ac:dyDescent="0.2">
      <c r="A55" s="10" t="s">
        <v>45</v>
      </c>
      <c r="B55" s="15">
        <v>0</v>
      </c>
      <c r="C55" s="15">
        <v>0</v>
      </c>
    </row>
    <row r="56" spans="1:3" ht="11.25" customHeight="1" x14ac:dyDescent="0.2">
      <c r="A56" s="12"/>
      <c r="B56" s="15"/>
      <c r="C56" s="15"/>
    </row>
    <row r="57" spans="1:3" ht="11.25" customHeight="1" x14ac:dyDescent="0.2">
      <c r="A57" s="9" t="s">
        <v>46</v>
      </c>
      <c r="B57" s="14">
        <f>SUM(B58:B59)</f>
        <v>0</v>
      </c>
      <c r="C57" s="14">
        <f>SUM(C58:C59)</f>
        <v>0</v>
      </c>
    </row>
    <row r="58" spans="1:3" ht="11.25" customHeight="1" x14ac:dyDescent="0.2">
      <c r="A58" s="10" t="s">
        <v>47</v>
      </c>
      <c r="B58" s="15">
        <v>0</v>
      </c>
      <c r="C58" s="15">
        <v>0</v>
      </c>
    </row>
    <row r="59" spans="1:3" ht="11.25" customHeight="1" x14ac:dyDescent="0.2">
      <c r="A59" s="10" t="s">
        <v>48</v>
      </c>
      <c r="B59" s="15">
        <v>0</v>
      </c>
      <c r="C59" s="15">
        <v>0</v>
      </c>
    </row>
    <row r="60" spans="1:3" ht="11.25" customHeight="1" x14ac:dyDescent="0.2">
      <c r="A60" s="13"/>
      <c r="B60" s="11"/>
      <c r="C60" s="11"/>
    </row>
    <row r="62" spans="1:3" ht="27" customHeight="1" x14ac:dyDescent="0.2">
      <c r="A62" s="20" t="s">
        <v>53</v>
      </c>
      <c r="B62" s="21"/>
      <c r="C62" s="21"/>
    </row>
    <row r="67" spans="1:3" x14ac:dyDescent="0.2">
      <c r="A67" s="16"/>
      <c r="B67" s="22"/>
      <c r="C67" s="22"/>
    </row>
    <row r="68" spans="1:3" x14ac:dyDescent="0.2">
      <c r="A68" s="16"/>
      <c r="B68" s="22"/>
      <c r="C68" s="22"/>
    </row>
  </sheetData>
  <sheetProtection formatRows="0" autoFilter="0"/>
  <mergeCells count="4">
    <mergeCell ref="A1:C1"/>
    <mergeCell ref="A62:C62"/>
    <mergeCell ref="B67:C67"/>
    <mergeCell ref="B68:C68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Erendira Castro Delgado</cp:lastModifiedBy>
  <cp:lastPrinted>2024-05-03T15:30:52Z</cp:lastPrinted>
  <dcterms:created xsi:type="dcterms:W3CDTF">2012-12-11T20:26:08Z</dcterms:created>
  <dcterms:modified xsi:type="dcterms:W3CDTF">2024-05-03T15:31:03Z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