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CONTABLES\"/>
    </mc:Choice>
  </mc:AlternateContent>
  <xr:revisionPtr revIDLastSave="0" documentId="13_ncr:1_{1408B152-2F76-414B-85BD-0254D441FC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<sst xmlns="http://schemas.openxmlformats.org/spreadsheetml/2006/main" count="55" uniqueCount="55">
  <si>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</si>
  <si>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</si>
  <si>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</si>
  <si>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</si>
  <si>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</si>
  <si>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</si>
  <si>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</si>
  <si>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</si>
  <si>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</si>
  <si>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</si>
  <si>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</si>
  <si>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</si>
  <si>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</si>
  <si>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</si>
  <si>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</si>
  <si>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</si>
  <si>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</si>
  <si>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</si>
  <si>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</si>
  <si>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</si>
  <si>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</si>
  <si>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</si>
  <si>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</si>
  <si>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</si>
  <si>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</si>
  <si>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</si>
  <si>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</si>
  <si>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</si>
  <si>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</si>
  <si>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</si>
  <si>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</si>
  <si>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</si>
  <si>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</si>
  <si>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</si>
  <si>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</si>
  <si>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</si>
  <si>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</si>
  <si>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</si>
  <si>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</si>
  <si>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</si>
  <si>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</si>
  <si>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</si>
  <si>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</si>
  <si>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</si>
  <si>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</si>
  <si>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</si>
  <si>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</si>
  <si>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</si>
  <si>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</si>
  <si>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</si>
  <si>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</si>
  <si>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</si>
  <si>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</si>
  <si>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</si>
  <si>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Cambios en la Situación Financiera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</si>
</sst>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4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Alignment="1" applyProtection="1">
      <alignment horizontal="left" vertical="top" inden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center" vertical="top"/>
      <protection locked="0"/>
    </xf>
  </cellXfs>
  <cellStyles count="18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10" xfId="108" xr:uid="{27F1B6E1-258F-4F91-A05E-EF470229A79F}"/>
    <cellStyle name="Millares 2 11" xfId="98" xr:uid="{BA3FDA3B-6BE3-4E9F-AD23-802ACA5BDD32}"/>
    <cellStyle name="Millares 2 12" xfId="88" xr:uid="{3FC47926-B041-4F1B-A43C-903E07BB92C7}"/>
    <cellStyle name="Millares 2 13" xfId="78" xr:uid="{90D53CF9-A6B0-4D50-8819-7FD7F6BF220F}"/>
    <cellStyle name="Millares 2 14" xfId="68" xr:uid="{4759B439-5899-4350-8DBD-167CDE352B6B}"/>
    <cellStyle name="Millares 2 15" xfId="58" xr:uid="{DD5E0EB8-D5A6-4307-8C6B-982E238E1444}"/>
    <cellStyle name="Millares 2 16" xfId="48" xr:uid="{B127BEEB-FAA7-424C-8257-01D82576CC66}"/>
    <cellStyle name="Millares 2 17" xfId="38" xr:uid="{0973B0EF-5A8E-42F0-A3C5-B5DE39F2CE42}"/>
    <cellStyle name="Millares 2 18" xfId="28" xr:uid="{7B58D90F-6012-47B9-AA5D-702EAB7D2EF1}"/>
    <cellStyle name="Millares 2 19" xfId="18" xr:uid="{2901953D-0985-420B-8436-C63FD63C069A}"/>
    <cellStyle name="Millares 2 2" xfId="4" xr:uid="{00000000-0005-0000-0000-000003000000}"/>
    <cellStyle name="Millares 2 2 10" xfId="89" xr:uid="{4F9705F0-6E1B-4F5D-A965-EBD9962BA020}"/>
    <cellStyle name="Millares 2 2 11" xfId="79" xr:uid="{5CD9C5A4-BEAD-4A92-A7A3-2196C0B7160E}"/>
    <cellStyle name="Millares 2 2 12" xfId="69" xr:uid="{9941823E-CC0C-460E-8548-14F0BBC7220D}"/>
    <cellStyle name="Millares 2 2 13" xfId="59" xr:uid="{5026C402-E026-4D54-8F05-E19F044476D3}"/>
    <cellStyle name="Millares 2 2 14" xfId="49" xr:uid="{C84DD32D-7230-4ECB-B55E-1BB8473A7C66}"/>
    <cellStyle name="Millares 2 2 15" xfId="39" xr:uid="{3350286F-5660-4BBF-9798-507767F5C6B2}"/>
    <cellStyle name="Millares 2 2 16" xfId="29" xr:uid="{DCF96B3C-3F60-4A27-A9DF-5A37D672B9DC}"/>
    <cellStyle name="Millares 2 2 17" xfId="19" xr:uid="{B90863AD-3A60-4FCB-8713-BFB831F92199}"/>
    <cellStyle name="Millares 2 2 2" xfId="147" xr:uid="{319B2EB0-DD3B-42FF-8382-961DB774F579}"/>
    <cellStyle name="Millares 2 2 2 2" xfId="175" xr:uid="{B4A95EC1-B47A-48F4-BD6D-B5E85076E2FD}"/>
    <cellStyle name="Millares 2 2 3" xfId="166" xr:uid="{769CB472-7DB7-401A-BEEC-811D6986E6C8}"/>
    <cellStyle name="Millares 2 2 4" xfId="157" xr:uid="{58FA76F6-8D33-49CB-8ED0-D70A8D7F2E24}"/>
    <cellStyle name="Millares 2 2 5" xfId="138" xr:uid="{0349D51C-2D79-432E-9451-4C9EB724A2EF}"/>
    <cellStyle name="Millares 2 2 6" xfId="129" xr:uid="{AD91DACA-E35B-4435-A955-C6866A67B55A}"/>
    <cellStyle name="Millares 2 2 7" xfId="119" xr:uid="{71471D79-B281-4353-ACFD-5C74A3E36486}"/>
    <cellStyle name="Millares 2 2 8" xfId="109" xr:uid="{B0422CA2-A58F-45A1-8FA5-537A4D719D1A}"/>
    <cellStyle name="Millares 2 2 9" xfId="99" xr:uid="{A715DC88-8876-4D3E-B533-3531F4FC3BF7}"/>
    <cellStyle name="Millares 2 3" xfId="5" xr:uid="{00000000-0005-0000-0000-000004000000}"/>
    <cellStyle name="Millares 2 3 10" xfId="90" xr:uid="{7596D107-C13E-4788-ADA6-84D6482BEBA3}"/>
    <cellStyle name="Millares 2 3 11" xfId="80" xr:uid="{83579E8D-7817-432E-816D-A671B29CB575}"/>
    <cellStyle name="Millares 2 3 12" xfId="70" xr:uid="{1BEB8BCC-C4F5-4D1D-A65D-3BF6BB4372B9}"/>
    <cellStyle name="Millares 2 3 13" xfId="60" xr:uid="{AD968EF0-1ED9-46AD-9FE4-0ADFFA3A5007}"/>
    <cellStyle name="Millares 2 3 14" xfId="50" xr:uid="{F2248BD1-E1E5-4E1F-8559-3C30242E5ED8}"/>
    <cellStyle name="Millares 2 3 15" xfId="40" xr:uid="{9A4FC102-C39D-4F01-BC65-B5F08DC637E5}"/>
    <cellStyle name="Millares 2 3 16" xfId="30" xr:uid="{250BDBA9-79C6-4647-AED2-9767C0B792B6}"/>
    <cellStyle name="Millares 2 3 17" xfId="20" xr:uid="{209FD0EE-F850-4ADE-B938-206DA08AD589}"/>
    <cellStyle name="Millares 2 3 2" xfId="148" xr:uid="{FACFA218-42B9-42B5-9C41-1F0FE4AB561A}"/>
    <cellStyle name="Millares 2 3 2 2" xfId="176" xr:uid="{161152F6-06BA-4F5A-8B40-98376299F794}"/>
    <cellStyle name="Millares 2 3 3" xfId="167" xr:uid="{887BB9CF-1A88-4E7A-BFF2-83EDF0FD3EA9}"/>
    <cellStyle name="Millares 2 3 4" xfId="158" xr:uid="{2A2F55A0-7E8A-4C68-A5E4-2EBC4EE43999}"/>
    <cellStyle name="Millares 2 3 5" xfId="139" xr:uid="{D7A9371B-60CF-42C9-A9E3-5DE8CE79B5EF}"/>
    <cellStyle name="Millares 2 3 6" xfId="130" xr:uid="{047F6473-3E42-4E90-9A0A-B3093C2FABF4}"/>
    <cellStyle name="Millares 2 3 7" xfId="120" xr:uid="{8958FF92-1788-40AE-8629-93547D56F911}"/>
    <cellStyle name="Millares 2 3 8" xfId="110" xr:uid="{59D1D117-D64D-4FFC-B483-B57926CC689A}"/>
    <cellStyle name="Millares 2 3 9" xfId="100" xr:uid="{FABBDB47-78E3-461E-AF22-7AFC60B3E327}"/>
    <cellStyle name="Millares 2 4" xfId="17" xr:uid="{00000000-0005-0000-0000-000005000000}"/>
    <cellStyle name="Millares 2 4 10" xfId="67" xr:uid="{8A88D8C8-F2E9-4CCD-9007-81C7C610DF21}"/>
    <cellStyle name="Millares 2 4 11" xfId="57" xr:uid="{E07E6EA8-0794-4B3F-BD47-43E646C62A04}"/>
    <cellStyle name="Millares 2 4 12" xfId="47" xr:uid="{8C28797E-ABF7-45F2-8A23-EB397DACF5B0}"/>
    <cellStyle name="Millares 2 4 13" xfId="37" xr:uid="{5BC7C9EE-B208-4CED-BC93-0B51C375D3AC}"/>
    <cellStyle name="Millares 2 4 14" xfId="27" xr:uid="{ED22AA84-7C77-47B3-8CAD-AABE18E8EF82}"/>
    <cellStyle name="Millares 2 4 2" xfId="174" xr:uid="{9BF8FBFA-B995-49F1-9F5D-C2F2F51A755E}"/>
    <cellStyle name="Millares 2 4 3" xfId="155" xr:uid="{B0E15C03-BF51-4C45-82DE-4E59C047E360}"/>
    <cellStyle name="Millares 2 4 4" xfId="127" xr:uid="{B7B12441-75FA-4F3A-9850-492F104326ED}"/>
    <cellStyle name="Millares 2 4 5" xfId="117" xr:uid="{AD9388CE-286B-44F7-9633-1BF956D66A5B}"/>
    <cellStyle name="Millares 2 4 6" xfId="107" xr:uid="{2C0D7EA3-B8FB-4A0B-ACF6-A69712B06313}"/>
    <cellStyle name="Millares 2 4 7" xfId="97" xr:uid="{5B7BF3AE-78E0-4C2A-9976-08F5DBAD34B5}"/>
    <cellStyle name="Millares 2 4 8" xfId="87" xr:uid="{5DF1BF57-15CE-4D5F-84B6-747BD400B3AC}"/>
    <cellStyle name="Millares 2 4 9" xfId="77" xr:uid="{EBC02582-7BF5-4CD4-B2DF-174830575DF5}"/>
    <cellStyle name="Millares 2 5" xfId="146" xr:uid="{5AC125B8-D033-4CBF-9EFD-DB145B826979}"/>
    <cellStyle name="Millares 2 5 2" xfId="165" xr:uid="{8E732A71-8CF8-4D0D-9905-61E020D5D8B8}"/>
    <cellStyle name="Millares 2 6" xfId="156" xr:uid="{B072AA40-C4E6-4F02-A67A-F43C68F29B10}"/>
    <cellStyle name="Millares 2 7" xfId="137" xr:uid="{761F2369-B751-4F95-83D0-835A73D09D4D}"/>
    <cellStyle name="Millares 2 8" xfId="128" xr:uid="{E63F7DB4-1041-4F17-BDF7-7B02260EA3E3}"/>
    <cellStyle name="Millares 2 9" xfId="118" xr:uid="{95D0DE48-626C-4D6D-BC82-C85DA1C506E2}"/>
    <cellStyle name="Millares 3" xfId="6" xr:uid="{00000000-0005-0000-0000-000006000000}"/>
    <cellStyle name="Millares 3 10" xfId="91" xr:uid="{5B547998-7035-4E73-9034-242E1CD5104D}"/>
    <cellStyle name="Millares 3 11" xfId="81" xr:uid="{4B94D7F4-FEAD-45ED-A404-63B82FD3DABD}"/>
    <cellStyle name="Millares 3 12" xfId="71" xr:uid="{B04AD76B-5E84-4FE7-89B0-D7775B64FC3C}"/>
    <cellStyle name="Millares 3 13" xfId="61" xr:uid="{C3225219-ACCF-4D7B-A746-239762060FC3}"/>
    <cellStyle name="Millares 3 14" xfId="51" xr:uid="{DAABC6C0-2FA8-4209-98CA-9D1FE10D0E6E}"/>
    <cellStyle name="Millares 3 15" xfId="41" xr:uid="{7CF7B263-3449-4DAC-8410-0D5EEE2FC89D}"/>
    <cellStyle name="Millares 3 16" xfId="31" xr:uid="{4CBDBC80-4048-4B90-8E8F-10CC318E16E9}"/>
    <cellStyle name="Millares 3 17" xfId="21" xr:uid="{7D2FAF3A-80BF-4050-AE57-4F275D53182C}"/>
    <cellStyle name="Millares 3 2" xfId="149" xr:uid="{A0F8012F-202C-41A0-A01F-FBC5C33B503A}"/>
    <cellStyle name="Millares 3 2 2" xfId="177" xr:uid="{CE1CCC66-3BCA-4A56-80D0-500D4DA190AF}"/>
    <cellStyle name="Millares 3 3" xfId="168" xr:uid="{BB50A63E-4F83-444A-B0DA-11A3314AE761}"/>
    <cellStyle name="Millares 3 4" xfId="159" xr:uid="{27712B69-E3D7-45E9-9954-D0C8FCFA77D7}"/>
    <cellStyle name="Millares 3 5" xfId="140" xr:uid="{957ABCE7-BCF1-4BA1-8AA1-2DED61F4F591}"/>
    <cellStyle name="Millares 3 6" xfId="131" xr:uid="{23CD7B5B-375C-4FEC-9439-652B1147648D}"/>
    <cellStyle name="Millares 3 7" xfId="121" xr:uid="{0623EBB1-16A2-4D30-AE66-BAEE31AE5A34}"/>
    <cellStyle name="Millares 3 8" xfId="111" xr:uid="{5C37F54A-89D3-444C-90B2-6F44A1360CE7}"/>
    <cellStyle name="Millares 3 9" xfId="101" xr:uid="{D91C8822-A2CA-4124-A56B-AD5B014CD30B}"/>
    <cellStyle name="Millares 4" xfId="183" xr:uid="{32A5443B-9BFC-40B5-81B0-7D3F3CDEC8C0}"/>
    <cellStyle name="Moneda 2" xfId="7" xr:uid="{00000000-0005-0000-0000-000007000000}"/>
    <cellStyle name="Moneda 2 10" xfId="92" xr:uid="{9C6389B8-0EC0-4D1F-B7EB-A61CAC77037F}"/>
    <cellStyle name="Moneda 2 11" xfId="82" xr:uid="{34371005-0A5E-43F0-9468-4F305B676241}"/>
    <cellStyle name="Moneda 2 12" xfId="72" xr:uid="{1EDB1F77-B65E-49F9-8387-355C6361864E}"/>
    <cellStyle name="Moneda 2 13" xfId="62" xr:uid="{2EC040AA-3E2B-4D1C-8735-DDDE602931AB}"/>
    <cellStyle name="Moneda 2 14" xfId="52" xr:uid="{325D2242-1B4C-4B7A-960D-630EB3789FBF}"/>
    <cellStyle name="Moneda 2 15" xfId="42" xr:uid="{9391317B-DCC1-474E-8242-DCA8EB3D7D46}"/>
    <cellStyle name="Moneda 2 16" xfId="32" xr:uid="{209C36FF-7808-49D4-9D85-77FC66A65979}"/>
    <cellStyle name="Moneda 2 17" xfId="22" xr:uid="{91DD9AA8-1CCD-495F-973B-D384A38BF3A2}"/>
    <cellStyle name="Moneda 2 2" xfId="150" xr:uid="{434355D5-5DA1-47A5-91CC-569BEA7E252C}"/>
    <cellStyle name="Moneda 2 2 2" xfId="178" xr:uid="{E402CB5A-377C-4CAF-9EC3-7FE63775C598}"/>
    <cellStyle name="Moneda 2 3" xfId="169" xr:uid="{1AA8D370-0D60-4B0A-925B-C012FDDD5D90}"/>
    <cellStyle name="Moneda 2 4" xfId="160" xr:uid="{2AAB0DB7-7C86-4E2A-B487-30D88C9750FF}"/>
    <cellStyle name="Moneda 2 5" xfId="141" xr:uid="{EF977587-C7EB-45D5-A9E6-E1AD05D45AB6}"/>
    <cellStyle name="Moneda 2 6" xfId="132" xr:uid="{2E2A52B3-1856-4D3A-AD38-EFE11FBFCE6B}"/>
    <cellStyle name="Moneda 2 7" xfId="122" xr:uid="{7EBEE62E-47B5-4C80-BA4D-8549E6AF197D}"/>
    <cellStyle name="Moneda 2 8" xfId="112" xr:uid="{67870031-2DA7-44AE-A033-2A40D83E1C43}"/>
    <cellStyle name="Moneda 2 9" xfId="102" xr:uid="{A6DE3D49-7EA3-4C6B-B53A-06211B974DB6}"/>
    <cellStyle name="Normal" xfId="0" builtinId="0"/>
    <cellStyle name="Normal 2" xfId="8" xr:uid="{00000000-0005-0000-0000-000009000000}"/>
    <cellStyle name="Normal 2 10" xfId="103" xr:uid="{B02C725C-BE7B-417E-BF84-DDE5BD508104}"/>
    <cellStyle name="Normal 2 11" xfId="93" xr:uid="{9165BE54-B293-43B9-8CDB-D84518C3B43E}"/>
    <cellStyle name="Normal 2 12" xfId="83" xr:uid="{696A76FD-BABB-456F-8928-6097460F07A4}"/>
    <cellStyle name="Normal 2 13" xfId="73" xr:uid="{F89950BF-92BF-456E-A4C0-8686819CB638}"/>
    <cellStyle name="Normal 2 14" xfId="63" xr:uid="{14A464ED-6205-47AA-8C22-C71F3926B841}"/>
    <cellStyle name="Normal 2 15" xfId="53" xr:uid="{A2CCF459-6E97-42C7-B1EC-124193DEA47B}"/>
    <cellStyle name="Normal 2 16" xfId="43" xr:uid="{F0ABBD64-C633-4D28-B183-9E80E6F8F868}"/>
    <cellStyle name="Normal 2 17" xfId="33" xr:uid="{05FBE0AB-EC29-407D-A747-065EF46FCEED}"/>
    <cellStyle name="Normal 2 18" xfId="23" xr:uid="{E6627116-D98C-459C-8F75-774C3DA8D140}"/>
    <cellStyle name="Normal 2 2" xfId="9" xr:uid="{00000000-0005-0000-0000-00000A000000}"/>
    <cellStyle name="Normal 2 3" xfId="151" xr:uid="{C4D0C8C1-991C-4742-AB03-D67C59581D70}"/>
    <cellStyle name="Normal 2 3 2" xfId="179" xr:uid="{0FD032F0-0410-4F9D-B623-516AF5670F23}"/>
    <cellStyle name="Normal 2 4" xfId="170" xr:uid="{A1A9A3FD-FF53-46BF-BC5B-8A1D144D54DF}"/>
    <cellStyle name="Normal 2 5" xfId="161" xr:uid="{DF1859A1-B3F9-43BF-8696-1BEBEB0FFF52}"/>
    <cellStyle name="Normal 2 6" xfId="142" xr:uid="{4239CAF1-BCAC-4A0D-8663-AFA3C1187DE2}"/>
    <cellStyle name="Normal 2 7" xfId="133" xr:uid="{84BFC158-7157-4054-9CFD-3005B67A0BF7}"/>
    <cellStyle name="Normal 2 8" xfId="123" xr:uid="{165F2CD0-E726-4F6F-85CC-94106A071967}"/>
    <cellStyle name="Normal 2 9" xfId="113" xr:uid="{05F5693C-86BE-459D-A111-ACECAAC41D18}"/>
    <cellStyle name="Normal 3" xfId="10" xr:uid="{00000000-0005-0000-0000-00000B000000}"/>
    <cellStyle name="Normal 3 10" xfId="94" xr:uid="{7CFC7B77-0BB0-4E40-8B1C-ED66E9EBBC76}"/>
    <cellStyle name="Normal 3 11" xfId="84" xr:uid="{12CFD440-CE58-4C68-97C5-01B19AB2EB9C}"/>
    <cellStyle name="Normal 3 12" xfId="74" xr:uid="{7123EFA8-8A5E-4A85-AF20-8A0DE0EB39D3}"/>
    <cellStyle name="Normal 3 13" xfId="64" xr:uid="{CE9B30BA-D48D-451D-BB41-74D377F3EABF}"/>
    <cellStyle name="Normal 3 14" xfId="54" xr:uid="{2695BA04-C4EB-4256-8AC9-70215A5A14AF}"/>
    <cellStyle name="Normal 3 15" xfId="44" xr:uid="{91483556-1344-4C28-B769-E326EAED8BCB}"/>
    <cellStyle name="Normal 3 16" xfId="34" xr:uid="{4124F59C-D17C-4FAB-B7A3-42F0C8E184AB}"/>
    <cellStyle name="Normal 3 17" xfId="24" xr:uid="{6F2C04AE-5993-4450-8EE0-DEFF5E3188D2}"/>
    <cellStyle name="Normal 3 2" xfId="152" xr:uid="{79AF8398-E802-4AA5-AAE0-BB8A3ECBA403}"/>
    <cellStyle name="Normal 3 2 2" xfId="180" xr:uid="{6B754B03-7AC5-456B-BE4A-D23D47800AD8}"/>
    <cellStyle name="Normal 3 3" xfId="171" xr:uid="{C356BBF0-C93D-4C42-A182-808B34469DFD}"/>
    <cellStyle name="Normal 3 4" xfId="162" xr:uid="{A7BC2DA6-3F1D-4744-AA26-BCD2FE2AF7B9}"/>
    <cellStyle name="Normal 3 5" xfId="143" xr:uid="{210B3BFE-A128-481B-8E71-6BDF08185D97}"/>
    <cellStyle name="Normal 3 6" xfId="134" xr:uid="{90FC592F-B89F-4B11-8164-C3B320320113}"/>
    <cellStyle name="Normal 3 7" xfId="124" xr:uid="{401ED81E-79D0-40B7-B066-134D1CA2C163}"/>
    <cellStyle name="Normal 3 8" xfId="114" xr:uid="{78487BC9-CDB4-4126-A7A8-EB7A15ADA3C4}"/>
    <cellStyle name="Normal 3 9" xfId="104" xr:uid="{80E12619-1D69-480B-A68D-1004FF71D39A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10" xfId="105" xr:uid="{7EBAB386-6BE5-41D4-B612-E7AF0AD43E3E}"/>
    <cellStyle name="Normal 6 11" xfId="95" xr:uid="{B4572E12-D529-461A-9895-719DC71A6395}"/>
    <cellStyle name="Normal 6 12" xfId="85" xr:uid="{93F999D9-0A64-4A6D-94EF-253038289FFF}"/>
    <cellStyle name="Normal 6 13" xfId="75" xr:uid="{B232F5FF-2735-45E4-92A1-4DF8A2D54E91}"/>
    <cellStyle name="Normal 6 14" xfId="65" xr:uid="{0E7AFB1D-618D-424D-A71C-22DFB3E3D333}"/>
    <cellStyle name="Normal 6 15" xfId="55" xr:uid="{8DF4CDD7-116A-464E-BF17-3BC4ED765EA9}"/>
    <cellStyle name="Normal 6 16" xfId="45" xr:uid="{8AED164C-4D6B-4CA9-A2B2-C05A436D5469}"/>
    <cellStyle name="Normal 6 17" xfId="35" xr:uid="{EF2712AA-43F8-4330-B530-0B4775333DF3}"/>
    <cellStyle name="Normal 6 18" xfId="25" xr:uid="{5F4318F5-133B-4FA6-B82A-0DBBB9AEF1B1}"/>
    <cellStyle name="Normal 6 2" xfId="16" xr:uid="{00000000-0005-0000-0000-000011000000}"/>
    <cellStyle name="Normal 6 2 10" xfId="96" xr:uid="{49C2D4C4-2EE7-48D6-8A31-85EC1554D48C}"/>
    <cellStyle name="Normal 6 2 11" xfId="86" xr:uid="{58B7F73C-D585-439C-8A72-7713F1C4B534}"/>
    <cellStyle name="Normal 6 2 12" xfId="76" xr:uid="{36CCF076-E584-4047-BBF9-E97B4C65F37A}"/>
    <cellStyle name="Normal 6 2 13" xfId="66" xr:uid="{056E0D94-1344-4C50-8B20-91017FEB8757}"/>
    <cellStyle name="Normal 6 2 14" xfId="56" xr:uid="{21445016-F580-4330-B92E-0DF999ABAEAB}"/>
    <cellStyle name="Normal 6 2 15" xfId="46" xr:uid="{BE78CCF2-FFC9-4C2C-8ECD-77F68BC6AFF1}"/>
    <cellStyle name="Normal 6 2 16" xfId="36" xr:uid="{7DEBD34F-F46F-4268-88C0-8A7B886B697F}"/>
    <cellStyle name="Normal 6 2 17" xfId="26" xr:uid="{0D07D091-F621-4DED-87F7-2A073FC21217}"/>
    <cellStyle name="Normal 6 2 2" xfId="154" xr:uid="{5FEA29E7-A6D1-4AEF-B737-1882F8CFEC19}"/>
    <cellStyle name="Normal 6 2 2 2" xfId="182" xr:uid="{EB7CF6B6-1697-4B9F-8942-8E6EB454ACC8}"/>
    <cellStyle name="Normal 6 2 3" xfId="173" xr:uid="{79B50169-A923-4097-AD50-95546721A151}"/>
    <cellStyle name="Normal 6 2 4" xfId="164" xr:uid="{2AA4C006-6D87-411E-83F7-F37F0A144162}"/>
    <cellStyle name="Normal 6 2 5" xfId="145" xr:uid="{40C94627-C0D5-4869-A8C9-4996D16F5885}"/>
    <cellStyle name="Normal 6 2 6" xfId="136" xr:uid="{66A1878B-F96D-4DB7-9C65-B0EB795EFE39}"/>
    <cellStyle name="Normal 6 2 7" xfId="126" xr:uid="{CC84DFE0-8712-4A5A-A07E-FC0ED81C2F42}"/>
    <cellStyle name="Normal 6 2 8" xfId="116" xr:uid="{130BD56F-AE29-41D1-926C-D62F5D63EAC7}"/>
    <cellStyle name="Normal 6 2 9" xfId="106" xr:uid="{797BF2A2-13DB-4BAF-BB0B-1FBDF1FA18A3}"/>
    <cellStyle name="Normal 6 3" xfId="153" xr:uid="{EB602015-ECE8-4624-9D1F-8C6BAC2138E6}"/>
    <cellStyle name="Normal 6 3 2" xfId="181" xr:uid="{5BA5F723-F80D-4857-B117-0FE1AC65DB62}"/>
    <cellStyle name="Normal 6 4" xfId="172" xr:uid="{28871A47-D849-42A6-BF8E-C3E6E9A38A2E}"/>
    <cellStyle name="Normal 6 5" xfId="163" xr:uid="{55B9580B-9713-4B7A-BC9C-47DF51F8274A}"/>
    <cellStyle name="Normal 6 6" xfId="144" xr:uid="{03BB03B7-303C-47B8-84FE-31B2C39ED345}"/>
    <cellStyle name="Normal 6 7" xfId="135" xr:uid="{F212891E-B791-4067-AE7B-02731B1592D6}"/>
    <cellStyle name="Normal 6 8" xfId="125" xr:uid="{54C3FE03-81B3-4525-92BF-05E5EBCAD429}"/>
    <cellStyle name="Normal 6 9" xfId="115" xr:uid="{2043EF85-5F67-490B-AE40-943173C36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19050</xdr:rowOff>
    </xdr:from>
    <xdr:to>
      <xdr:col>0</xdr:col>
      <xdr:colOff>1418463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DAC261-FD5F-41C2-B78F-C5CEFE4E3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"/>
          <a:ext cx="694563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8" t="s">
        <v>54</v>
      </c>
      <c r="B1" s="19"/>
      <c r="C1" s="2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3093582.59</v>
      </c>
      <c r="C3" s="14">
        <f>C4+C13</f>
        <v>121068351.37</v>
      </c>
    </row>
    <row r="4" spans="1:3" ht="11.25" customHeight="1" x14ac:dyDescent="0.2">
      <c r="A4" s="9" t="s">
        <v>7</v>
      </c>
      <c r="B4" s="14">
        <f>SUM(B5:B11)</f>
        <v>3093582.59</v>
      </c>
      <c r="C4" s="14">
        <f>SUM(C5:C11)</f>
        <v>38711850.920000002</v>
      </c>
    </row>
    <row r="5" spans="1:3" ht="11.25" customHeight="1" x14ac:dyDescent="0.2">
      <c r="A5" s="10" t="s">
        <v>14</v>
      </c>
      <c r="B5" s="15">
        <v>0</v>
      </c>
      <c r="C5" s="15">
        <v>33798144</v>
      </c>
    </row>
    <row r="6" spans="1:3" ht="11.25" customHeight="1" x14ac:dyDescent="0.2">
      <c r="A6" s="10" t="s">
        <v>15</v>
      </c>
      <c r="B6" s="15">
        <v>0</v>
      </c>
      <c r="C6" s="15">
        <v>3290211.42</v>
      </c>
    </row>
    <row r="7" spans="1:3" ht="11.25" customHeight="1" x14ac:dyDescent="0.2">
      <c r="A7" s="10" t="s">
        <v>16</v>
      </c>
      <c r="B7" s="15">
        <v>3093582.59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1623495.5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82356500.450000003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3208711.79</v>
      </c>
    </row>
    <row r="16" spans="1:3" ht="11.25" customHeight="1" x14ac:dyDescent="0.2">
      <c r="A16" s="10" t="s">
        <v>21</v>
      </c>
      <c r="B16" s="15">
        <v>0</v>
      </c>
      <c r="C16" s="15">
        <v>51952972.439999998</v>
      </c>
    </row>
    <row r="17" spans="1:3" ht="11.25" customHeight="1" x14ac:dyDescent="0.2">
      <c r="A17" s="10" t="s">
        <v>22</v>
      </c>
      <c r="B17" s="15">
        <v>0</v>
      </c>
      <c r="C17" s="15">
        <v>26176273.039999999</v>
      </c>
    </row>
    <row r="18" spans="1:3" ht="11.25" customHeight="1" x14ac:dyDescent="0.2">
      <c r="A18" s="10" t="s">
        <v>23</v>
      </c>
      <c r="B18" s="15">
        <v>0</v>
      </c>
      <c r="C18" s="15">
        <v>181950.84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836592.34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6478602.3700000001</v>
      </c>
      <c r="C24" s="14">
        <f>C25+C35</f>
        <v>637513.31999999995</v>
      </c>
    </row>
    <row r="25" spans="1:3" ht="11.25" customHeight="1" x14ac:dyDescent="0.2">
      <c r="A25" s="9" t="s">
        <v>9</v>
      </c>
      <c r="B25" s="14">
        <f>SUM(B26:B33)</f>
        <v>6478602.3700000001</v>
      </c>
      <c r="C25" s="14">
        <f>SUM(C26:C33)</f>
        <v>637513.31999999995</v>
      </c>
    </row>
    <row r="26" spans="1:3" ht="11.25" customHeight="1" x14ac:dyDescent="0.2">
      <c r="A26" s="10" t="s">
        <v>28</v>
      </c>
      <c r="B26" s="15">
        <v>6478559.7199999997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637513.31999999995</v>
      </c>
    </row>
    <row r="33" spans="1:3" ht="11.25" customHeight="1" x14ac:dyDescent="0.2">
      <c r="A33" s="10" t="s">
        <v>35</v>
      </c>
      <c r="B33" s="15">
        <v>42.65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112133679.73000002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706658.68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706658.68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111427021.05000001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20544205.07</v>
      </c>
      <c r="C51" s="15">
        <v>0</v>
      </c>
    </row>
    <row r="52" spans="1:3" ht="11.25" customHeight="1" x14ac:dyDescent="0.2">
      <c r="A52" s="10" t="s">
        <v>44</v>
      </c>
      <c r="B52" s="15">
        <v>90882815.980000004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/>
      <c r="C62"/>
    </row>
    <row r="67" spans="1:3" x14ac:dyDescent="0.2">
      <c r="A67" s="16"/>
      <c r="B67" s="21"/>
      <c r="C67" s="21"/>
    </row>
    <row r="68" spans="1:3" x14ac:dyDescent="0.2">
      <c r="A68" s="16"/>
      <c r="B68" s="21"/>
      <c r="C68" s="21"/>
    </row>
  </sheetData>
  <sheetProtection formatRows="0" autoFilter="0"/>
  <mergeCells count="3">
    <mergeCell ref="A1:C1"/>
    <mergeCell ref="B68:C68"/>
    <mergeCell ref="B67:C67"/>
  </mergeCells>
  <pageMargins left="0.7" right="0.7" top="0.75" bottom="0.75" header="0.3" footer="0.3"/>
  <pageSetup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2024-10-23T15:46:16Z</cp:lastPrinted>
  <dcterms:created xsi:type="dcterms:W3CDTF">2012-12-11T20:26:08Z</dcterms:created>
  <dcterms:modified xsi:type="dcterms:W3CDTF">2024-10-23T15:46:22Z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