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 M A P A S\2022 para trab 4to trim y anual 2022 y 2023\titulo V ejercicio 2022\4to trim 2022\Informacion financiera\ESTADOS E INFORMES CONTABLES\"/>
    </mc:Choice>
  </mc:AlternateContent>
  <bookViews>
    <workbookView xWindow="-120" yWindow="-120" windowWidth="29040" windowHeight="1572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CSF!$A$1:$C$66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<sst xmlns="http://schemas.openxmlformats.org/spreadsheetml/2006/main" count="55" uniqueCount="55">
  <si>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</si>
  <si>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</si>
  <si>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</si>
  <si>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</si>
  <si>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</si>
  <si>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</si>
  <si>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</si>
  <si>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</si>
  <si>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</si>
  <si>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</si>
  <si>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</si>
  <si>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</si>
  <si>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</si>
  <si>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</si>
  <si>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</si>
  <si>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</si>
  <si>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</si>
  <si>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</si>
  <si>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</si>
  <si>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</si>
  <si>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</si>
  <si>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</si>
  <si>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</si>
  <si>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</si>
  <si>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</si>
  <si>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</si>
  <si>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</si>
  <si>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</si>
  <si>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</si>
  <si>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</si>
  <si>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</si>
  <si>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</si>
  <si>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</si>
  <si>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</si>
  <si>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</si>
  <si>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</si>
  <si>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</si>
  <si>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</si>
  <si>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</si>
  <si>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</si>
  <si>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</si>
  <si>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</si>
  <si>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</si>
  <si>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</si>
  <si>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</si>
  <si>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</si>
  <si>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</si>
  <si>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</si>
  <si>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</si>
  <si>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</si>
  <si>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</si>
  <si>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</si>
  <si>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</si>
  <si>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</si>
  <si>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Comité Municipal de Agua Potable y Alcantarillado de Salamanca, Guanajuato.
Estado de Cambios en la Situación Financiera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</si>
</sst>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4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5" fillId="0" borderId="0" xfId="9" applyFont="1" applyAlignment="1" applyProtection="1">
      <alignment vertical="top" wrapText="1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vertical="top"/>
      <protection locked="0"/>
    </xf>
    <xf numFmtId="4" fontId="5" fillId="0" borderId="0" xfId="9" applyNumberFormat="1" applyFont="1" applyAlignment="1" applyProtection="1">
      <alignment vertical="top"/>
      <protection locked="0"/>
    </xf>
    <xf numFmtId="0" fontId="4" fillId="2" borderId="1" xfId="9" applyFont="1" applyFill="1" applyBorder="1" applyAlignment="1">
      <alignment horizontal="center" vertical="center"/>
    </xf>
    <xf numFmtId="0" fontId="4" fillId="2" borderId="4" xfId="9" applyFont="1" applyFill="1" applyBorder="1" applyAlignment="1">
      <alignment horizontal="center" vertical="center"/>
    </xf>
    <xf numFmtId="0" fontId="4" fillId="0" borderId="4" xfId="9" applyFont="1" applyBorder="1" applyAlignment="1">
      <alignment horizontal="left" vertical="top" wrapText="1" indent="1"/>
    </xf>
    <xf numFmtId="0" fontId="4" fillId="0" borderId="4" xfId="9" applyFont="1" applyBorder="1" applyAlignment="1">
      <alignment horizontal="left" vertical="top" wrapText="1" indent="2"/>
    </xf>
    <xf numFmtId="0" fontId="5" fillId="0" borderId="4" xfId="9" applyFont="1" applyBorder="1" applyAlignment="1">
      <alignment horizontal="left" vertical="top" wrapText="1" indent="3"/>
    </xf>
    <xf numFmtId="166" fontId="5" fillId="0" borderId="4" xfId="17" applyNumberFormat="1" applyFont="1" applyFill="1" applyBorder="1" applyAlignment="1" applyProtection="1">
      <alignment vertical="top" wrapText="1"/>
      <protection locked="0"/>
    </xf>
    <xf numFmtId="0" fontId="5" fillId="0" borderId="4" xfId="9" applyFont="1" applyBorder="1" applyAlignment="1">
      <alignment horizontal="left" vertical="top" wrapText="1"/>
    </xf>
    <xf numFmtId="0" fontId="5" fillId="0" borderId="4" xfId="9" applyFont="1" applyBorder="1" applyAlignment="1">
      <alignment vertical="top" wrapText="1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167" fontId="5" fillId="0" borderId="4" xfId="17" applyNumberFormat="1" applyFont="1" applyFill="1" applyBorder="1" applyAlignment="1" applyProtection="1">
      <alignment vertical="top" wrapText="1"/>
      <protection locked="0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24">
    <cellStyle name="=C:\WINNT\SYSTEM32\COMMAND.COM" xfId="1"/>
    <cellStyle name="Euro" xfId="2"/>
    <cellStyle name="Millares 2" xfId="3"/>
    <cellStyle name="Millares 2 10" xfId="58"/>
    <cellStyle name="Millares 2 11" xfId="48"/>
    <cellStyle name="Millares 2 12" xfId="38"/>
    <cellStyle name="Millares 2 13" xfId="28"/>
    <cellStyle name="Millares 2 14" xfId="18"/>
    <cellStyle name="Millares 2 2" xfId="4"/>
    <cellStyle name="Millares 2 2 10" xfId="39"/>
    <cellStyle name="Millares 2 2 11" xfId="29"/>
    <cellStyle name="Millares 2 2 12" xfId="19"/>
    <cellStyle name="Millares 2 2 2" xfId="116"/>
    <cellStyle name="Millares 2 2 3" xfId="107"/>
    <cellStyle name="Millares 2 2 4" xfId="97"/>
    <cellStyle name="Millares 2 2 5" xfId="88"/>
    <cellStyle name="Millares 2 2 6" xfId="79"/>
    <cellStyle name="Millares 2 2 7" xfId="69"/>
    <cellStyle name="Millares 2 2 8" xfId="59"/>
    <cellStyle name="Millares 2 2 9" xfId="49"/>
    <cellStyle name="Millares 2 3" xfId="5"/>
    <cellStyle name="Millares 2 3 10" xfId="40"/>
    <cellStyle name="Millares 2 3 11" xfId="30"/>
    <cellStyle name="Millares 2 3 12" xfId="20"/>
    <cellStyle name="Millares 2 3 2" xfId="117"/>
    <cellStyle name="Millares 2 3 3" xfId="108"/>
    <cellStyle name="Millares 2 3 4" xfId="98"/>
    <cellStyle name="Millares 2 3 5" xfId="89"/>
    <cellStyle name="Millares 2 3 6" xfId="80"/>
    <cellStyle name="Millares 2 3 7" xfId="70"/>
    <cellStyle name="Millares 2 3 8" xfId="60"/>
    <cellStyle name="Millares 2 3 9" xfId="50"/>
    <cellStyle name="Millares 2 4" xfId="17"/>
    <cellStyle name="Millares 2 4 2" xfId="115"/>
    <cellStyle name="Millares 2 4 3" xfId="105"/>
    <cellStyle name="Millares 2 4 4" xfId="77"/>
    <cellStyle name="Millares 2 4 5" xfId="67"/>
    <cellStyle name="Millares 2 4 6" xfId="57"/>
    <cellStyle name="Millares 2 4 7" xfId="47"/>
    <cellStyle name="Millares 2 4 8" xfId="37"/>
    <cellStyle name="Millares 2 4 9" xfId="27"/>
    <cellStyle name="Millares 2 5" xfId="106"/>
    <cellStyle name="Millares 2 6" xfId="96"/>
    <cellStyle name="Millares 2 7" xfId="87"/>
    <cellStyle name="Millares 2 8" xfId="78"/>
    <cellStyle name="Millares 2 9" xfId="68"/>
    <cellStyle name="Millares 3" xfId="6"/>
    <cellStyle name="Millares 3 10" xfId="41"/>
    <cellStyle name="Millares 3 11" xfId="31"/>
    <cellStyle name="Millares 3 12" xfId="21"/>
    <cellStyle name="Millares 3 2" xfId="118"/>
    <cellStyle name="Millares 3 3" xfId="109"/>
    <cellStyle name="Millares 3 4" xfId="99"/>
    <cellStyle name="Millares 3 5" xfId="90"/>
    <cellStyle name="Millares 3 6" xfId="81"/>
    <cellStyle name="Millares 3 7" xfId="71"/>
    <cellStyle name="Millares 3 8" xfId="61"/>
    <cellStyle name="Millares 3 9" xfId="51"/>
    <cellStyle name="Moneda 2" xfId="7"/>
    <cellStyle name="Moneda 2 10" xfId="42"/>
    <cellStyle name="Moneda 2 11" xfId="32"/>
    <cellStyle name="Moneda 2 12" xfId="22"/>
    <cellStyle name="Moneda 2 2" xfId="119"/>
    <cellStyle name="Moneda 2 3" xfId="110"/>
    <cellStyle name="Moneda 2 4" xfId="100"/>
    <cellStyle name="Moneda 2 5" xfId="91"/>
    <cellStyle name="Moneda 2 6" xfId="82"/>
    <cellStyle name="Moneda 2 7" xfId="72"/>
    <cellStyle name="Moneda 2 8" xfId="62"/>
    <cellStyle name="Moneda 2 9" xfId="52"/>
    <cellStyle name="Normal" xfId="0" builtinId="0"/>
    <cellStyle name="Normal 2" xfId="8"/>
    <cellStyle name="Normal 2 10" xfId="53"/>
    <cellStyle name="Normal 2 11" xfId="43"/>
    <cellStyle name="Normal 2 12" xfId="33"/>
    <cellStyle name="Normal 2 13" xfId="23"/>
    <cellStyle name="Normal 2 2" xfId="9"/>
    <cellStyle name="Normal 2 3" xfId="120"/>
    <cellStyle name="Normal 2 4" xfId="111"/>
    <cellStyle name="Normal 2 5" xfId="101"/>
    <cellStyle name="Normal 2 6" xfId="92"/>
    <cellStyle name="Normal 2 7" xfId="83"/>
    <cellStyle name="Normal 2 8" xfId="73"/>
    <cellStyle name="Normal 2 9" xfId="63"/>
    <cellStyle name="Normal 3" xfId="10"/>
    <cellStyle name="Normal 3 10" xfId="44"/>
    <cellStyle name="Normal 3 11" xfId="34"/>
    <cellStyle name="Normal 3 12" xfId="24"/>
    <cellStyle name="Normal 3 2" xfId="121"/>
    <cellStyle name="Normal 3 3" xfId="112"/>
    <cellStyle name="Normal 3 4" xfId="102"/>
    <cellStyle name="Normal 3 5" xfId="93"/>
    <cellStyle name="Normal 3 6" xfId="84"/>
    <cellStyle name="Normal 3 7" xfId="74"/>
    <cellStyle name="Normal 3 8" xfId="64"/>
    <cellStyle name="Normal 3 9" xfId="54"/>
    <cellStyle name="Normal 4" xfId="11"/>
    <cellStyle name="Normal 4 2" xfId="12"/>
    <cellStyle name="Normal 5" xfId="13"/>
    <cellStyle name="Normal 5 2" xfId="14"/>
    <cellStyle name="Normal 6" xfId="15"/>
    <cellStyle name="Normal 6 10" xfId="55"/>
    <cellStyle name="Normal 6 11" xfId="45"/>
    <cellStyle name="Normal 6 12" xfId="35"/>
    <cellStyle name="Normal 6 13" xfId="25"/>
    <cellStyle name="Normal 6 2" xfId="16"/>
    <cellStyle name="Normal 6 2 10" xfId="46"/>
    <cellStyle name="Normal 6 2 11" xfId="36"/>
    <cellStyle name="Normal 6 2 12" xfId="26"/>
    <cellStyle name="Normal 6 2 2" xfId="123"/>
    <cellStyle name="Normal 6 2 3" xfId="114"/>
    <cellStyle name="Normal 6 2 4" xfId="104"/>
    <cellStyle name="Normal 6 2 5" xfId="95"/>
    <cellStyle name="Normal 6 2 6" xfId="86"/>
    <cellStyle name="Normal 6 2 7" xfId="76"/>
    <cellStyle name="Normal 6 2 8" xfId="66"/>
    <cellStyle name="Normal 6 2 9" xfId="56"/>
    <cellStyle name="Normal 6 3" xfId="122"/>
    <cellStyle name="Normal 6 4" xfId="113"/>
    <cellStyle name="Normal 6 5" xfId="103"/>
    <cellStyle name="Normal 6 6" xfId="94"/>
    <cellStyle name="Normal 6 7" xfId="85"/>
    <cellStyle name="Normal 6 8" xfId="75"/>
    <cellStyle name="Normal 6 9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28575</xdr:rowOff>
    </xdr:from>
    <xdr:to>
      <xdr:col>0</xdr:col>
      <xdr:colOff>1057275</xdr:colOff>
      <xdr:row>0</xdr:row>
      <xdr:rowOff>514350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9F7B4EE4-C4F4-4015-859A-C8DBC9541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8575"/>
          <a:ext cx="6477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activeCell="D61" sqref="D6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46198805.560000002</v>
      </c>
      <c r="C3" s="14">
        <f>C4+C13</f>
        <v>77737430.420000017</v>
      </c>
    </row>
    <row r="4" spans="1:3" ht="11.25" customHeight="1" x14ac:dyDescent="0.2">
      <c r="A4" s="9" t="s">
        <v>7</v>
      </c>
      <c r="B4" s="14">
        <f>SUM(B5:B11)</f>
        <v>12231.54</v>
      </c>
      <c r="C4" s="14">
        <f>SUM(C5:C11)</f>
        <v>26591874.050000004</v>
      </c>
    </row>
    <row r="5" spans="1:3" ht="11.25" customHeight="1" x14ac:dyDescent="0.2">
      <c r="A5" s="10" t="s">
        <v>14</v>
      </c>
      <c r="B5" s="15">
        <v>0</v>
      </c>
      <c r="C5" s="15">
        <v>21364726.190000001</v>
      </c>
    </row>
    <row r="6" spans="1:3" ht="11.25" customHeight="1" x14ac:dyDescent="0.2">
      <c r="A6" s="10" t="s">
        <v>15</v>
      </c>
      <c r="B6" s="15">
        <v>12231.54</v>
      </c>
      <c r="C6" s="15">
        <v>0</v>
      </c>
    </row>
    <row r="7" spans="1:3" ht="11.25" customHeight="1" x14ac:dyDescent="0.2">
      <c r="A7" s="10" t="s">
        <v>16</v>
      </c>
      <c r="B7" s="15">
        <v>0</v>
      </c>
      <c r="C7" s="15">
        <v>3622649.03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1604498.83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46186574.020000003</v>
      </c>
      <c r="C13" s="14">
        <f>SUM(C14:C22)</f>
        <v>51145556.370000005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9426344.1300000008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42883841.030000001</v>
      </c>
    </row>
    <row r="17" spans="1:3" ht="11.25" customHeight="1" x14ac:dyDescent="0.2">
      <c r="A17" s="10" t="s">
        <v>22</v>
      </c>
      <c r="B17" s="15">
        <v>0</v>
      </c>
      <c r="C17" s="15">
        <v>8148793.3399999999</v>
      </c>
    </row>
    <row r="18" spans="1:3" ht="11.25" customHeight="1" x14ac:dyDescent="0.2">
      <c r="A18" s="10" t="s">
        <v>23</v>
      </c>
      <c r="B18" s="15">
        <v>150676.79999999999</v>
      </c>
      <c r="C18" s="15">
        <v>0</v>
      </c>
    </row>
    <row r="19" spans="1:3" ht="11.25" customHeight="1" x14ac:dyDescent="0.2">
      <c r="A19" s="10" t="s">
        <v>24</v>
      </c>
      <c r="B19" s="15">
        <v>36609553.090000004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112922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277128.48</v>
      </c>
      <c r="C24" s="14">
        <f>C25+C35</f>
        <v>2274350.63</v>
      </c>
    </row>
    <row r="25" spans="1:3" ht="11.25" customHeight="1" x14ac:dyDescent="0.2">
      <c r="A25" s="9" t="s">
        <v>9</v>
      </c>
      <c r="B25" s="14">
        <f>SUM(B26:B33)</f>
        <v>277128.48</v>
      </c>
      <c r="C25" s="14">
        <f>SUM(C26:C33)</f>
        <v>2268876.63</v>
      </c>
    </row>
    <row r="26" spans="1:3" ht="11.25" customHeight="1" x14ac:dyDescent="0.2">
      <c r="A26" s="10" t="s">
        <v>28</v>
      </c>
      <c r="B26" s="15">
        <v>277128.48</v>
      </c>
      <c r="C26" s="15">
        <v>0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2268876.63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5474</v>
      </c>
    </row>
    <row r="36" spans="1:3" ht="11.25" customHeight="1" x14ac:dyDescent="0.2">
      <c r="A36" s="10" t="s">
        <v>36</v>
      </c>
      <c r="B36" s="15">
        <v>0</v>
      </c>
      <c r="C36" s="15">
        <v>5474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33530373.009999998</v>
      </c>
      <c r="C43" s="14">
        <f>C45+C50+C57</f>
        <v>0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945932.43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945932.43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32584440.579999998</v>
      </c>
      <c r="C50" s="14">
        <f>SUM(C51:C55)</f>
        <v>0</v>
      </c>
    </row>
    <row r="51" spans="1:3" ht="11.25" customHeight="1" x14ac:dyDescent="0.2">
      <c r="A51" s="10" t="s">
        <v>43</v>
      </c>
      <c r="B51" s="15">
        <v>9698826.7599999998</v>
      </c>
      <c r="C51" s="15">
        <v>0</v>
      </c>
    </row>
    <row r="52" spans="1:3" ht="11.25" customHeight="1" x14ac:dyDescent="0.2">
      <c r="A52" s="10" t="s">
        <v>44</v>
      </c>
      <c r="B52" s="15">
        <v>22885613.82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Principal</cp:lastModifiedBy>
  <cp:lastPrinted>2023-01-31T06:09:20Z</cp:lastPrinted>
  <dcterms:created xsi:type="dcterms:W3CDTF">2012-12-11T20:26:08Z</dcterms:created>
  <dcterms:modified xsi:type="dcterms:W3CDTF">2023-01-31T06:10:07Z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