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3ER TRIMESTRE 2024\ESTADOS E INFORMES CONTABLES\"/>
    </mc:Choice>
  </mc:AlternateContent>
  <xr:revisionPtr revIDLastSave="0" documentId="13_ncr:1_{02C58DE7-8C20-42BA-97C4-494865C866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B49" i="2"/>
  <c r="C48" i="2"/>
  <c r="B48" i="2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59" i="2" l="1"/>
  <c r="B61" i="2" s="1"/>
  <c r="C59" i="2"/>
  <c r="C61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<sst xmlns="http://schemas.openxmlformats.org/spreadsheetml/2006/main" count="58" uniqueCount="50">
  <si>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</si>
  <si>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</si>
  <si>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</si>
  <si>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</si>
  <si>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</si>
  <si>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</si>
  <si>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</si>
  <si>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</si>
  <si>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</si>
  <si>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</si>
  <si>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</si>
  <si>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</si>
  <si>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</si>
  <si>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</si>
  <si>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</si>
  <si>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</si>
  <si>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</si>
  <si>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</si>
  <si>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</si>
  <si>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</si>
  <si>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</si>
  <si>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</si>
  <si>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</si>
  <si>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</si>
  <si>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</si>
  <si>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</si>
  <si>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</si>
  <si>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</si>
  <si>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</si>
  <si>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</si>
  <si>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</si>
  <si>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</si>
  <si>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</si>
  <si>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</si>
  <si>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</si>
  <si>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</si>
  <si>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</si>
  <si>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</si>
  <si>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</si>
  <si>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</si>
  <si>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</si>
  <si>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</si>
  <si>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</si>
  <si>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</si>
  <si>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</si>
  <si>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</si>
  <si>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</si>
  <si>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</si>
  <si>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</si>
  <si>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Comité Municipal de Agua Potable y Alcantarillado de Salamanca, Guanajuato.
Estado de Flujos de Efectivo
Del 01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</si>
</sst>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2" fillId="0" borderId="0" xfId="8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19050</xdr:rowOff>
    </xdr:from>
    <xdr:to>
      <xdr:col>0</xdr:col>
      <xdr:colOff>1408938</xdr:colOff>
      <xdr:row>0</xdr:row>
      <xdr:rowOff>564642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3C3380-F3F2-4D4C-9203-94C29FEA8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9050"/>
          <a:ext cx="675513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3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240578532.06</v>
      </c>
      <c r="C4" s="13">
        <f>SUM(C5:C14)</f>
        <v>293779553.40000004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19331745.629999999</v>
      </c>
      <c r="C9" s="14">
        <v>24516518.43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217640327.08000001</v>
      </c>
      <c r="C11" s="14">
        <v>262980128.74000001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3606459.35</v>
      </c>
      <c r="C13" s="14">
        <v>6282906.2300000004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f>SUM(B17:B32)</f>
        <v>138695937.72999999</v>
      </c>
      <c r="C16" s="13">
        <f>SUM(C17:C32)</f>
        <v>183554357.60999998</v>
      </c>
    </row>
    <row r="17" spans="1:3" ht="11.25" customHeight="1" x14ac:dyDescent="0.2">
      <c r="A17" s="7" t="s">
        <v>14</v>
      </c>
      <c r="B17" s="14">
        <v>70234245.280000001</v>
      </c>
      <c r="C17" s="14">
        <v>90133756.060000002</v>
      </c>
    </row>
    <row r="18" spans="1:3" ht="11.25" customHeight="1" x14ac:dyDescent="0.2">
      <c r="A18" s="7" t="s">
        <v>15</v>
      </c>
      <c r="B18" s="14">
        <v>23321563.600000001</v>
      </c>
      <c r="C18" s="14">
        <v>32382960.370000001</v>
      </c>
    </row>
    <row r="19" spans="1:3" ht="11.25" customHeight="1" x14ac:dyDescent="0.2">
      <c r="A19" s="7" t="s">
        <v>16</v>
      </c>
      <c r="B19" s="14">
        <v>45095063.189999998</v>
      </c>
      <c r="C19" s="14">
        <v>60960649.079999998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45065.66</v>
      </c>
      <c r="C23" s="14">
        <v>76992.100000000006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101882594.33000001</v>
      </c>
      <c r="C33" s="13">
        <f>C4-C16</f>
        <v>110225195.79000005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SUM(B42:B44)</f>
        <v>69306772.650000006</v>
      </c>
      <c r="C41" s="13">
        <f>SUM(C42:C44)</f>
        <v>69828664.949999988</v>
      </c>
    </row>
    <row r="42" spans="1:3" ht="11.25" customHeight="1" x14ac:dyDescent="0.2">
      <c r="A42" s="7" t="s">
        <v>32</v>
      </c>
      <c r="B42" s="14">
        <v>42948548.770000003</v>
      </c>
      <c r="C42" s="14">
        <v>37125513.299999997</v>
      </c>
    </row>
    <row r="43" spans="1:3" ht="11.25" customHeight="1" x14ac:dyDescent="0.2">
      <c r="A43" s="7" t="s">
        <v>33</v>
      </c>
      <c r="B43" s="14">
        <v>26358223.879999999</v>
      </c>
      <c r="C43" s="14">
        <v>32703151.649999999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-69306772.650000006</v>
      </c>
      <c r="C45" s="13">
        <f>C36-C41</f>
        <v>-69828664.949999988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SUM(B49+B52)</f>
        <v>1222322.32</v>
      </c>
      <c r="C48" s="13">
        <f>SUM(C49+C52)</f>
        <v>0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1222322.32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SUM(B55+B58)</f>
        <v>0</v>
      </c>
      <c r="C54" s="13">
        <f>SUM(C55+C58)</f>
        <v>5596264.1299999999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0</v>
      </c>
      <c r="C58" s="14">
        <v>5596264.1299999999</v>
      </c>
    </row>
    <row r="59" spans="1:3" ht="11.25" customHeight="1" x14ac:dyDescent="0.2">
      <c r="A59" s="4" t="s">
        <v>44</v>
      </c>
      <c r="B59" s="13">
        <f>B48-B54</f>
        <v>1222322.32</v>
      </c>
      <c r="C59" s="13">
        <f>C48-C54</f>
        <v>-5596264.1299999999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B59+B45+B33</f>
        <v>33798144</v>
      </c>
      <c r="C61" s="13">
        <f>C59+C45+C33</f>
        <v>34800266.710000068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259607473.97</v>
      </c>
      <c r="C63" s="13">
        <v>224807207.25999999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v>293405617.97000003</v>
      </c>
      <c r="C65" s="13">
        <v>259607473.97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0" t="s">
        <v>48</v>
      </c>
      <c r="B68" s="21"/>
      <c r="C68" s="21"/>
    </row>
    <row r="72" spans="1:3" x14ac:dyDescent="0.2">
      <c r="A72" s="16"/>
      <c r="B72" s="22"/>
      <c r="C72" s="22"/>
    </row>
    <row r="73" spans="1:3" x14ac:dyDescent="0.2">
      <c r="A73" s="16"/>
      <c r="B73" s="22"/>
      <c r="C73" s="22"/>
    </row>
  </sheetData>
  <sheetProtection formatCells="0" formatColumns="0" formatRows="0" autoFilter="0"/>
  <mergeCells count="4">
    <mergeCell ref="A1:C1"/>
    <mergeCell ref="A68:C68"/>
    <mergeCell ref="B72:C72"/>
    <mergeCell ref="B73:C73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Erendira Castro Delgado</cp:lastModifiedBy>
  <cp:revision/>
  <cp:lastPrinted>2024-10-23T15:42:25Z</cp:lastPrinted>
  <dcterms:created xsi:type="dcterms:W3CDTF">2012-12-11T20:31:36Z</dcterms:created>
  <dcterms:modified xsi:type="dcterms:W3CDTF">2024-10-23T15:46:57Z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