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1ER TRIMESTRE 2025\ESTADOS E INFORMES CONTABLES\"/>
    </mc:Choice>
  </mc:AlternateContent>
  <xr:revisionPtr revIDLastSave="0" documentId="13_ncr:1_{26D688B3-A323-4FC5-92D0-166E8BE21D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<sst xmlns="http://schemas.openxmlformats.org/spreadsheetml/2006/main" count="62" uniqueCount="61">
  <si>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</si>
  <si>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</si>
  <si>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</si>
  <si>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</si>
  <si>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</si>
  <si>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</si>
  <si>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</si>
  <si>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</si>
  <si>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</si>
  <si>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</si>
  <si>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</si>
  <si>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</si>
  <si>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</si>
  <si>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</si>
  <si>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</si>
  <si>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</si>
  <si>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</si>
  <si>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</si>
  <si>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</si>
  <si>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</si>
  <si>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</si>
  <si>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</si>
  <si>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</si>
  <si>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</si>
  <si>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</si>
  <si>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</si>
  <si>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</si>
  <si>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</si>
  <si>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</si>
  <si>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</si>
  <si>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</si>
  <si>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</si>
  <si>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</si>
  <si>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</si>
  <si>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</si>
  <si>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</si>
  <si>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</si>
  <si>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</si>
  <si>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</si>
  <si>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</si>
  <si>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</si>
  <si>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</si>
  <si>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</si>
  <si>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</si>
  <si>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</si>
  <si>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</si>
  <si>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</si>
  <si>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</si>
  <si>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</si>
  <si>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</si>
  <si>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</si>
  <si>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</si>
  <si>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</si>
  <si>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</si>
  <si>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</si>
  <si>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</si>
  <si>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</si>
  <si>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</si>
  <si>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</si>
  <si>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</si>
  <si>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Comité Municipal de Agua Potable y Alcantarillado de Salamanca, Guanajuato.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</si>
</sst>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8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Font="1" applyBorder="1" applyAlignment="1" applyProtection="1">
      <alignment horizontal="center" vertical="top" wrapText="1"/>
      <protection locked="0"/>
    </xf>
    <xf numFmtId="0" fontId="5" fillId="0" borderId="4" xfId="8" applyFont="1" applyBorder="1" applyAlignment="1" applyProtection="1">
      <alignment horizontal="center" vertical="top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3" fontId="5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Border="1" applyAlignment="1" applyProtection="1">
      <alignment horizontal="right" vertical="top"/>
      <protection locked="0"/>
    </xf>
    <xf numFmtId="3" fontId="5" fillId="0" borderId="4" xfId="16" applyNumberFormat="1" applyFont="1" applyFill="1" applyBorder="1" applyAlignment="1" applyProtection="1">
      <alignment horizontal="center" vertical="top"/>
      <protection locked="0"/>
    </xf>
    <xf numFmtId="3" fontId="5" fillId="0" borderId="4" xfId="8" applyNumberFormat="1" applyFont="1" applyBorder="1" applyAlignment="1" applyProtection="1">
      <alignment horizontal="center" vertical="top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3" fillId="0" borderId="0" xfId="8" applyAlignment="1" applyProtection="1">
      <alignment horizontal="left" vertical="top" indent="1"/>
      <protection locked="0"/>
    </xf>
    <xf numFmtId="4" fontId="0" fillId="0" borderId="0" xfId="0" applyNumberFormat="1"/>
    <xf numFmtId="0" fontId="4" fillId="0" borderId="0" xfId="8" applyFont="1" applyAlignment="1" applyProtection="1">
      <alignment horizontal="center"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549F1D2E-FCA5-4331-BD03-F97D2543AD6A}"/>
    <cellStyle name="Millares 2 3" xfId="4" xr:uid="{00000000-0005-0000-0000-000003000000}"/>
    <cellStyle name="Millares 2 3 2" xfId="19" xr:uid="{E3F84B5B-A603-4769-9936-8A1797ECAD82}"/>
    <cellStyle name="Millares 2 4" xfId="16" xr:uid="{00000000-0005-0000-0000-000004000000}"/>
    <cellStyle name="Millares 2 4 2" xfId="26" xr:uid="{2471C73B-BA53-477E-A273-14365FD45602}"/>
    <cellStyle name="Millares 2 5" xfId="17" xr:uid="{89EF00D8-621C-4AA9-BC22-ACBD803FFF3B}"/>
    <cellStyle name="Millares 3" xfId="5" xr:uid="{00000000-0005-0000-0000-000005000000}"/>
    <cellStyle name="Millares 3 2" xfId="20" xr:uid="{45171A39-844F-451D-9C01-525287457D4D}"/>
    <cellStyle name="Moneda 2" xfId="6" xr:uid="{00000000-0005-0000-0000-000006000000}"/>
    <cellStyle name="Moneda 2 2" xfId="21" xr:uid="{B6C3EE7B-F1DC-489B-BA38-BCBACB727D31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2" xr:uid="{AB694011-9BC9-48FA-9A0E-37CC7F83DA1C}"/>
    <cellStyle name="Normal 3" xfId="9" xr:uid="{00000000-0005-0000-0000-00000A000000}"/>
    <cellStyle name="Normal 3 2" xfId="23" xr:uid="{12D11CE9-7874-4462-A334-E27BC62F76D8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5" xr:uid="{B1F69FBF-0A7A-4CC2-9A63-DE1A1270E6D2}"/>
    <cellStyle name="Normal 6 3" xfId="24" xr:uid="{056B9C36-7C92-48BF-974B-688EFA933A6A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1495425</xdr:colOff>
      <xdr:row>0</xdr:row>
      <xdr:rowOff>19050</xdr:rowOff>
    </xdr:from>
    <xdr:to>
      <xdr:col>0</xdr:col>
      <xdr:colOff>2047113</xdr:colOff>
      <xdr:row>0</xdr:row>
      <xdr:rowOff>564642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F389E7-3F1C-4218-9309-4C9DDB51E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19050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zoomScaleNormal="100" zoomScaleSheetLayoutView="100" workbookViewId="0">
      <selection activeCell="J1" sqref="J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7">
        <v>310928688.13</v>
      </c>
      <c r="C5" s="17">
        <v>283062261.10000002</v>
      </c>
      <c r="D5" s="9" t="s">
        <v>36</v>
      </c>
      <c r="E5" s="17">
        <v>12144346.140000001</v>
      </c>
      <c r="F5" s="20">
        <v>11992516.49</v>
      </c>
    </row>
    <row r="6" spans="1:6" x14ac:dyDescent="0.2">
      <c r="A6" s="9" t="s">
        <v>23</v>
      </c>
      <c r="B6" s="17">
        <v>7453900.4900000002</v>
      </c>
      <c r="C6" s="17">
        <v>7399508.9699999997</v>
      </c>
      <c r="D6" s="9" t="s">
        <v>37</v>
      </c>
      <c r="E6" s="17">
        <v>0</v>
      </c>
      <c r="F6" s="20">
        <v>0</v>
      </c>
    </row>
    <row r="7" spans="1:6" x14ac:dyDescent="0.2">
      <c r="A7" s="9" t="s">
        <v>24</v>
      </c>
      <c r="B7" s="17">
        <v>5690341.96</v>
      </c>
      <c r="C7" s="17">
        <v>8008819.3600000003</v>
      </c>
      <c r="D7" s="9" t="s">
        <v>6</v>
      </c>
      <c r="E7" s="17">
        <v>0</v>
      </c>
      <c r="F7" s="20">
        <v>0</v>
      </c>
    </row>
    <row r="8" spans="1:6" x14ac:dyDescent="0.2">
      <c r="A8" s="9" t="s">
        <v>25</v>
      </c>
      <c r="B8" s="17">
        <v>0</v>
      </c>
      <c r="C8" s="17">
        <v>0</v>
      </c>
      <c r="D8" s="9" t="s">
        <v>7</v>
      </c>
      <c r="E8" s="17">
        <v>0</v>
      </c>
      <c r="F8" s="20">
        <v>0</v>
      </c>
    </row>
    <row r="9" spans="1:6" x14ac:dyDescent="0.2">
      <c r="A9" s="9" t="s">
        <v>26</v>
      </c>
      <c r="B9" s="17">
        <v>9365325.1699999999</v>
      </c>
      <c r="C9" s="17">
        <v>11853924.17</v>
      </c>
      <c r="D9" s="9" t="s">
        <v>38</v>
      </c>
      <c r="E9" s="17">
        <v>0</v>
      </c>
      <c r="F9" s="20">
        <v>0</v>
      </c>
    </row>
    <row r="10" spans="1:6" ht="22.5" x14ac:dyDescent="0.2">
      <c r="A10" s="9" t="s">
        <v>27</v>
      </c>
      <c r="B10" s="17">
        <v>0</v>
      </c>
      <c r="C10" s="17">
        <v>0</v>
      </c>
      <c r="D10" s="9" t="s">
        <v>39</v>
      </c>
      <c r="E10" s="17">
        <v>0</v>
      </c>
      <c r="F10" s="20">
        <v>0</v>
      </c>
    </row>
    <row r="11" spans="1:6" x14ac:dyDescent="0.2">
      <c r="A11" s="9" t="s">
        <v>17</v>
      </c>
      <c r="B11" s="17">
        <v>0</v>
      </c>
      <c r="C11" s="17">
        <v>0</v>
      </c>
      <c r="D11" s="9" t="s">
        <v>8</v>
      </c>
      <c r="E11" s="17">
        <v>4762104.6500000004</v>
      </c>
      <c r="F11" s="20">
        <v>5465939.71</v>
      </c>
    </row>
    <row r="12" spans="1:6" x14ac:dyDescent="0.2">
      <c r="A12" s="10"/>
      <c r="B12" s="18"/>
      <c r="C12" s="18"/>
      <c r="D12" s="9" t="s">
        <v>40</v>
      </c>
      <c r="E12" s="17">
        <v>2226.9299999999998</v>
      </c>
      <c r="F12" s="20">
        <v>10268.16</v>
      </c>
    </row>
    <row r="13" spans="1:6" x14ac:dyDescent="0.2">
      <c r="A13" s="8" t="s">
        <v>52</v>
      </c>
      <c r="B13" s="19">
        <f>SUM(B5:B11)</f>
        <v>333438255.75</v>
      </c>
      <c r="C13" s="19">
        <f>SUM(C5:C11)</f>
        <v>310324513.60000008</v>
      </c>
      <c r="D13" s="10"/>
      <c r="E13" s="21"/>
      <c r="F13" s="22"/>
    </row>
    <row r="14" spans="1:6" x14ac:dyDescent="0.2">
      <c r="A14" s="11"/>
      <c r="B14" s="18"/>
      <c r="C14" s="18"/>
      <c r="D14" s="8" t="s">
        <v>53</v>
      </c>
      <c r="E14" s="23">
        <f>SUM(E5:E12)</f>
        <v>16908677.719999999</v>
      </c>
      <c r="F14" s="24">
        <f>SUM(F5:F12)</f>
        <v>17468724.359999999</v>
      </c>
    </row>
    <row r="15" spans="1:6" x14ac:dyDescent="0.2">
      <c r="A15" s="8" t="s">
        <v>19</v>
      </c>
      <c r="B15" s="18"/>
      <c r="C15" s="18"/>
      <c r="D15" s="11"/>
      <c r="E15" s="18"/>
      <c r="F15" s="22"/>
    </row>
    <row r="16" spans="1:6" x14ac:dyDescent="0.2">
      <c r="A16" s="9" t="s">
        <v>28</v>
      </c>
      <c r="B16" s="17">
        <v>0</v>
      </c>
      <c r="C16" s="17">
        <v>0</v>
      </c>
      <c r="D16" s="8" t="s">
        <v>21</v>
      </c>
      <c r="E16" s="18"/>
      <c r="F16" s="18"/>
    </row>
    <row r="17" spans="1:6" x14ac:dyDescent="0.2">
      <c r="A17" s="9" t="s">
        <v>29</v>
      </c>
      <c r="B17" s="17">
        <v>17758894.059999999</v>
      </c>
      <c r="C17" s="17">
        <v>19446283.059999999</v>
      </c>
      <c r="D17" s="9" t="s">
        <v>9</v>
      </c>
      <c r="E17" s="17">
        <v>0</v>
      </c>
      <c r="F17" s="20">
        <v>0</v>
      </c>
    </row>
    <row r="18" spans="1:6" x14ac:dyDescent="0.2">
      <c r="A18" s="9" t="s">
        <v>30</v>
      </c>
      <c r="B18" s="17">
        <v>565109008.38</v>
      </c>
      <c r="C18" s="17">
        <v>603060641.87</v>
      </c>
      <c r="D18" s="9" t="s">
        <v>10</v>
      </c>
      <c r="E18" s="17">
        <v>0</v>
      </c>
      <c r="F18" s="20">
        <v>0</v>
      </c>
    </row>
    <row r="19" spans="1:6" x14ac:dyDescent="0.2">
      <c r="A19" s="9" t="s">
        <v>31</v>
      </c>
      <c r="B19" s="17">
        <v>143095143.94</v>
      </c>
      <c r="C19" s="17">
        <v>142690308.31</v>
      </c>
      <c r="D19" s="9" t="s">
        <v>11</v>
      </c>
      <c r="E19" s="17">
        <v>0</v>
      </c>
      <c r="F19" s="20">
        <v>0</v>
      </c>
    </row>
    <row r="20" spans="1:6" x14ac:dyDescent="0.2">
      <c r="A20" s="9" t="s">
        <v>32</v>
      </c>
      <c r="B20" s="17">
        <v>4996884</v>
      </c>
      <c r="C20" s="17">
        <v>4996884</v>
      </c>
      <c r="D20" s="9" t="s">
        <v>41</v>
      </c>
      <c r="E20" s="17">
        <v>0</v>
      </c>
      <c r="F20" s="20">
        <v>0</v>
      </c>
    </row>
    <row r="21" spans="1:6" ht="22.5" x14ac:dyDescent="0.2">
      <c r="A21" s="9" t="s">
        <v>33</v>
      </c>
      <c r="B21" s="17">
        <v>-248136776.03999999</v>
      </c>
      <c r="C21" s="17">
        <v>-248136776.03999999</v>
      </c>
      <c r="D21" s="9" t="s">
        <v>54</v>
      </c>
      <c r="E21" s="17">
        <v>0</v>
      </c>
      <c r="F21" s="20">
        <v>0</v>
      </c>
    </row>
    <row r="22" spans="1:6" x14ac:dyDescent="0.2">
      <c r="A22" s="9" t="s">
        <v>34</v>
      </c>
      <c r="B22" s="17">
        <v>5868125.25</v>
      </c>
      <c r="C22" s="17">
        <v>5868125.25</v>
      </c>
      <c r="D22" s="9" t="s">
        <v>12</v>
      </c>
      <c r="E22" s="17">
        <v>0</v>
      </c>
      <c r="F22" s="20">
        <v>0</v>
      </c>
    </row>
    <row r="23" spans="1:6" x14ac:dyDescent="0.2">
      <c r="A23" s="9" t="s">
        <v>5</v>
      </c>
      <c r="B23" s="17">
        <v>0</v>
      </c>
      <c r="C23" s="17">
        <v>0</v>
      </c>
      <c r="D23" s="10"/>
      <c r="E23" s="18"/>
      <c r="F23" s="22"/>
    </row>
    <row r="24" spans="1:6" x14ac:dyDescent="0.2">
      <c r="A24" s="9" t="s">
        <v>35</v>
      </c>
      <c r="B24" s="17">
        <v>0</v>
      </c>
      <c r="C24" s="17">
        <v>0</v>
      </c>
      <c r="D24" s="8" t="s">
        <v>55</v>
      </c>
      <c r="E24" s="19">
        <f>SUM(E17:E22)</f>
        <v>0</v>
      </c>
      <c r="F24" s="24">
        <f>SUM(F17:F22)</f>
        <v>0</v>
      </c>
    </row>
    <row r="25" spans="1:6" s="3" customFormat="1" x14ac:dyDescent="0.2">
      <c r="A25" s="10"/>
      <c r="B25" s="18"/>
      <c r="C25" s="18"/>
      <c r="D25" s="10"/>
      <c r="E25" s="18"/>
      <c r="F25" s="22"/>
    </row>
    <row r="26" spans="1:6" x14ac:dyDescent="0.2">
      <c r="A26" s="8" t="s">
        <v>56</v>
      </c>
      <c r="B26" s="19">
        <f>SUM(B16:B24)</f>
        <v>488691279.58999991</v>
      </c>
      <c r="C26" s="19">
        <f>SUM(C16:C24)</f>
        <v>527925466.45000005</v>
      </c>
      <c r="D26" s="12" t="s">
        <v>50</v>
      </c>
      <c r="E26" s="19">
        <f>SUM(E24+E14)</f>
        <v>16908677.719999999</v>
      </c>
      <c r="F26" s="24">
        <f>SUM(F14+F24)</f>
        <v>17468724.359999999</v>
      </c>
    </row>
    <row r="27" spans="1:6" x14ac:dyDescent="0.2">
      <c r="A27" s="11"/>
      <c r="B27" s="18"/>
      <c r="C27" s="18"/>
      <c r="D27" s="11"/>
      <c r="E27" s="18"/>
      <c r="F27" s="22"/>
    </row>
    <row r="28" spans="1:6" x14ac:dyDescent="0.2">
      <c r="A28" s="8" t="s">
        <v>57</v>
      </c>
      <c r="B28" s="19">
        <f>B13+B26</f>
        <v>822129535.33999991</v>
      </c>
      <c r="C28" s="19">
        <f>C13+C26</f>
        <v>838249980.05000019</v>
      </c>
      <c r="D28" s="6" t="s">
        <v>43</v>
      </c>
      <c r="E28" s="18"/>
      <c r="F28" s="18"/>
    </row>
    <row r="29" spans="1:6" x14ac:dyDescent="0.2">
      <c r="A29" s="13"/>
      <c r="B29" s="14"/>
      <c r="C29" s="15"/>
      <c r="D29" s="11"/>
      <c r="E29" s="18"/>
      <c r="F29" s="18"/>
    </row>
    <row r="30" spans="1:6" x14ac:dyDescent="0.2">
      <c r="A30" s="13"/>
      <c r="B30" s="14"/>
      <c r="C30" s="15"/>
      <c r="D30" s="8" t="s">
        <v>42</v>
      </c>
      <c r="E30" s="19">
        <f>SUM(E31:E33)</f>
        <v>277928629.51000005</v>
      </c>
      <c r="F30" s="24">
        <f>SUM(F31:F33)</f>
        <v>277928629.51000005</v>
      </c>
    </row>
    <row r="31" spans="1:6" x14ac:dyDescent="0.2">
      <c r="A31" s="13"/>
      <c r="B31" s="14"/>
      <c r="C31" s="15"/>
      <c r="D31" s="9" t="s">
        <v>2</v>
      </c>
      <c r="E31" s="17">
        <v>275149742.29000002</v>
      </c>
      <c r="F31" s="20">
        <v>275149742.29000002</v>
      </c>
    </row>
    <row r="32" spans="1:6" x14ac:dyDescent="0.2">
      <c r="A32" s="13"/>
      <c r="B32" s="14"/>
      <c r="C32" s="15"/>
      <c r="D32" s="9" t="s">
        <v>13</v>
      </c>
      <c r="E32" s="17">
        <v>2778887.22</v>
      </c>
      <c r="F32" s="20">
        <v>2778887.22</v>
      </c>
    </row>
    <row r="33" spans="1:6" x14ac:dyDescent="0.2">
      <c r="A33" s="13"/>
      <c r="B33" s="14"/>
      <c r="C33" s="15"/>
      <c r="D33" s="9" t="s">
        <v>45</v>
      </c>
      <c r="E33" s="17">
        <v>0</v>
      </c>
      <c r="F33" s="20">
        <v>0</v>
      </c>
    </row>
    <row r="34" spans="1:6" x14ac:dyDescent="0.2">
      <c r="A34" s="13"/>
      <c r="B34" s="14"/>
      <c r="C34" s="15"/>
      <c r="D34" s="10"/>
      <c r="E34" s="18"/>
      <c r="F34" s="22"/>
    </row>
    <row r="35" spans="1:6" x14ac:dyDescent="0.2">
      <c r="A35" s="13"/>
      <c r="B35" s="14"/>
      <c r="C35" s="15"/>
      <c r="D35" s="8" t="s">
        <v>44</v>
      </c>
      <c r="E35" s="19">
        <f>SUM(E36:E40)</f>
        <v>527292228.11000001</v>
      </c>
      <c r="F35" s="24">
        <f>SUM(F36:F40)</f>
        <v>542852626.18000007</v>
      </c>
    </row>
    <row r="36" spans="1:6" x14ac:dyDescent="0.2">
      <c r="A36" s="13"/>
      <c r="B36" s="14"/>
      <c r="C36" s="15"/>
      <c r="D36" s="9" t="s">
        <v>46</v>
      </c>
      <c r="E36" s="17">
        <v>32691567.949999999</v>
      </c>
      <c r="F36" s="20">
        <v>98036550.579999998</v>
      </c>
    </row>
    <row r="37" spans="1:6" x14ac:dyDescent="0.2">
      <c r="A37" s="13"/>
      <c r="B37" s="14"/>
      <c r="C37" s="15"/>
      <c r="D37" s="9" t="s">
        <v>14</v>
      </c>
      <c r="E37" s="17">
        <v>494595186.16000003</v>
      </c>
      <c r="F37" s="20">
        <v>444810601.60000002</v>
      </c>
    </row>
    <row r="38" spans="1:6" x14ac:dyDescent="0.2">
      <c r="A38" s="13"/>
      <c r="B38" s="14"/>
      <c r="C38" s="15"/>
      <c r="D38" s="9" t="s">
        <v>3</v>
      </c>
      <c r="E38" s="17">
        <v>5474</v>
      </c>
      <c r="F38" s="20">
        <v>5474</v>
      </c>
    </row>
    <row r="39" spans="1:6" x14ac:dyDescent="0.2">
      <c r="A39" s="13"/>
      <c r="B39" s="14"/>
      <c r="C39" s="15"/>
      <c r="D39" s="9" t="s">
        <v>4</v>
      </c>
      <c r="E39" s="17">
        <v>0</v>
      </c>
      <c r="F39" s="20">
        <v>0</v>
      </c>
    </row>
    <row r="40" spans="1:6" x14ac:dyDescent="0.2">
      <c r="A40" s="13"/>
      <c r="B40" s="14"/>
      <c r="C40" s="15"/>
      <c r="D40" s="9" t="s">
        <v>47</v>
      </c>
      <c r="E40" s="17">
        <v>0</v>
      </c>
      <c r="F40" s="20">
        <v>0</v>
      </c>
    </row>
    <row r="41" spans="1:6" x14ac:dyDescent="0.2">
      <c r="A41" s="13"/>
      <c r="B41" s="14"/>
      <c r="C41" s="15"/>
      <c r="D41" s="10"/>
      <c r="E41" s="18"/>
      <c r="F41" s="22"/>
    </row>
    <row r="42" spans="1:6" ht="22.5" x14ac:dyDescent="0.2">
      <c r="A42" s="13"/>
      <c r="B42" s="14"/>
      <c r="C42" s="15"/>
      <c r="D42" s="8" t="s">
        <v>58</v>
      </c>
      <c r="E42" s="19">
        <f>SUM(E43:E44)</f>
        <v>0</v>
      </c>
      <c r="F42" s="24">
        <f>SUM(F43:F44)</f>
        <v>0</v>
      </c>
    </row>
    <row r="43" spans="1:6" x14ac:dyDescent="0.2">
      <c r="A43" s="13"/>
      <c r="B43" s="14"/>
      <c r="C43" s="15"/>
      <c r="D43" s="9" t="s">
        <v>15</v>
      </c>
      <c r="E43" s="17">
        <v>0</v>
      </c>
      <c r="F43" s="20">
        <v>0</v>
      </c>
    </row>
    <row r="44" spans="1:6" x14ac:dyDescent="0.2">
      <c r="A44" s="13"/>
      <c r="B44" s="14"/>
      <c r="C44" s="15"/>
      <c r="D44" s="9" t="s">
        <v>16</v>
      </c>
      <c r="E44" s="17">
        <v>0</v>
      </c>
      <c r="F44" s="20">
        <v>0</v>
      </c>
    </row>
    <row r="45" spans="1:6" x14ac:dyDescent="0.2">
      <c r="A45" s="13"/>
      <c r="B45" s="14"/>
      <c r="C45" s="15"/>
      <c r="D45" s="10"/>
      <c r="E45" s="18"/>
      <c r="F45" s="22"/>
    </row>
    <row r="46" spans="1:6" x14ac:dyDescent="0.2">
      <c r="A46" s="13"/>
      <c r="B46" s="14"/>
      <c r="C46" s="15"/>
      <c r="D46" s="8" t="s">
        <v>48</v>
      </c>
      <c r="E46" s="19">
        <f>SUM(E42+E35+E30)</f>
        <v>805220857.62000012</v>
      </c>
      <c r="F46" s="24">
        <f>SUM(F42+F35+F30)</f>
        <v>820781255.69000006</v>
      </c>
    </row>
    <row r="47" spans="1:6" x14ac:dyDescent="0.2">
      <c r="A47" s="13"/>
      <c r="B47" s="14"/>
      <c r="C47" s="15"/>
      <c r="D47" s="11"/>
      <c r="E47" s="18"/>
      <c r="F47" s="22"/>
    </row>
    <row r="48" spans="1:6" x14ac:dyDescent="0.2">
      <c r="A48" s="13"/>
      <c r="B48" s="14"/>
      <c r="C48" s="15"/>
      <c r="D48" s="8" t="s">
        <v>49</v>
      </c>
      <c r="E48" s="19">
        <f>E46+E26</f>
        <v>822129535.34000015</v>
      </c>
      <c r="F48" s="19">
        <f>F46+F26</f>
        <v>838249980.05000007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25" t="s">
        <v>59</v>
      </c>
      <c r="B51"/>
      <c r="C51"/>
      <c r="D51"/>
      <c r="E51" s="26"/>
      <c r="F51"/>
    </row>
    <row r="56" spans="1:6" x14ac:dyDescent="0.2">
      <c r="A56" s="27"/>
      <c r="B56"/>
      <c r="C56"/>
      <c r="D56" s="27"/>
      <c r="E56" s="26"/>
      <c r="F56"/>
    </row>
    <row r="57" spans="1:6" x14ac:dyDescent="0.2">
      <c r="A57" s="27"/>
      <c r="B57"/>
      <c r="C57"/>
      <c r="D57" s="27"/>
      <c r="E57" s="26"/>
      <c r="F57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Erendira Castro Delgado</cp:lastModifiedBy>
  <cp:lastPrinted>2025-04-29T15:22:31Z</cp:lastPrinted>
  <dcterms:created xsi:type="dcterms:W3CDTF">2012-12-11T20:26:08Z</dcterms:created>
  <dcterms:modified xsi:type="dcterms:W3CDTF">2025-04-29T15:22:42Z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