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ecastrod\Documents\Vero\TERE\TRANSPARENCIA\Titulo V\2024\1ER TRIMESTRE 2024\1 ESTADOS E INFORMES CONTABLES\"/>
    </mc:Choice>
  </mc:AlternateContent>
  <xr:revisionPtr revIDLastSave="0" documentId="13_ncr:1_{B2594380-5DEA-478A-A4B0-C86AD25F92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22" i="2"/>
  <c r="F32" i="2"/>
  <c r="F31" i="2"/>
  <c r="F30" i="2"/>
  <c r="F29" i="2"/>
  <c r="F28" i="2"/>
  <c r="D27" i="2"/>
  <c r="C27" i="2"/>
  <c r="B22" i="2"/>
  <c r="E20" i="2"/>
  <c r="E38" i="2" s="1"/>
  <c r="B20" i="2"/>
  <c r="D9" i="2"/>
  <c r="D20" i="2" s="1"/>
  <c r="C9" i="2"/>
  <c r="C20" i="2" s="1"/>
  <c r="E16" i="2"/>
  <c r="C38" i="2" l="1"/>
  <c r="F27" i="2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<sst xmlns="http://schemas.openxmlformats.org/spreadsheetml/2006/main" count="36" uniqueCount="26">
  <si>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</si>
  <si>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</si>
  <si>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</si>
  <si>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</si>
  <si>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</si>
  <si>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</si>
  <si>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</si>
  <si>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</si>
  <si>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</si>
  <si>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</si>
  <si>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</si>
  <si>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</si>
  <si>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</si>
  <si>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</si>
  <si>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</si>
  <si>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</si>
  <si>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</si>
  <si>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2023</t>
  </si>
  <si>
    <t>Hacienda Pública/Patrimonio Generado Neto de 2023</t>
  </si>
  <si>
    <t>Exceso o Insuficiencia en la Actualización de la Hacienda Pública/Patrimonio Neto de 2023</t>
  </si>
  <si>
    <t>Hacienda Pública/Patrimonio Neto Final de 2023</t>
  </si>
  <si>
    <t>Cambios en la Hacienda Pública/Patrimonio Contribuido Neto de 2024</t>
  </si>
  <si>
    <t>Variaciones de la Hacienda Pública/Patrimonio Generado Neto de 2024</t>
  </si>
  <si>
    <t>Cambios en el Exceso o Insuficiencia en la Actualización de la Hacienda Pública/Patrimonio Neto de 2024</t>
  </si>
  <si>
    <t>Hacienda Pública/Patrimonio Neto Final de 2024</t>
  </si>
  <si>
    <t>Comité Municipal de Agua Potable y Alcantarillado de Salamanca, Guanajuato.
Estado de Variación en la Hacienda Pública
Del 01 de enero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</si>
</sst>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0" fontId="1" fillId="0" borderId="0" xfId="38" applyAlignment="1">
      <alignment vertical="center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Alignment="1" applyProtection="1">
      <alignment horizontal="center" vertical="center"/>
      <protection locked="0"/>
    </xf>
  </cellXfs>
  <cellStyles count="59">
    <cellStyle name="=C:\WINNT\SYSTEM32\COMMAND.COM" xfId="2" xr:uid="{00000000-0005-0000-0000-000000000000}"/>
    <cellStyle name="Euro" xfId="15" xr:uid="{37EE505B-8BE0-44EF-8ED5-9B3A39CC6263}"/>
    <cellStyle name="Millares 2" xfId="4" xr:uid="{00000000-0005-0000-0000-000001000000}"/>
    <cellStyle name="Millares 2 10" xfId="12" xr:uid="{266E1E29-BB5A-453E-8C7C-8A9CA4DA2E9A}"/>
    <cellStyle name="Millares 2 11" xfId="11" xr:uid="{2DBCBBCF-C0AE-41D1-A005-AC7E420031BA}"/>
    <cellStyle name="Millares 2 12" xfId="10" xr:uid="{F7029181-F54B-40C8-AE46-D3B5ED84CA67}"/>
    <cellStyle name="Millares 2 13" xfId="9" xr:uid="{DF0D0489-2256-46B8-9F80-C7A2BCFE63CC}"/>
    <cellStyle name="Millares 2 14" xfId="8" xr:uid="{285D751F-90A0-4E55-8EF5-D6B7CB981B27}"/>
    <cellStyle name="Millares 2 15" xfId="7" xr:uid="{72C5AAD6-30D8-4851-BCA5-EED2132C8CAA}"/>
    <cellStyle name="Millares 2 16" xfId="6" xr:uid="{BB921B19-A3F7-4283-8F2C-8EDEE4DECD46}"/>
    <cellStyle name="Millares 2 17" xfId="5" xr:uid="{886469B1-45C4-440D-9274-8155009BDE1B}"/>
    <cellStyle name="Millares 2 2" xfId="17" xr:uid="{FEF83AE5-C8F2-4390-A335-BEBA27101779}"/>
    <cellStyle name="Millares 2 2 2" xfId="51" xr:uid="{C005F9ED-5F63-4284-B113-577F4A872B49}"/>
    <cellStyle name="Millares 2 2 3" xfId="42" xr:uid="{6AC751A2-3F10-4136-BB53-0D07364B5381}"/>
    <cellStyle name="Millares 2 2 4" xfId="30" xr:uid="{336BD230-65C5-4D9D-B7A9-A96D645384B7}"/>
    <cellStyle name="Millares 2 3" xfId="18" xr:uid="{2C04ECC7-5CDF-446B-9307-594CC8CB83E2}"/>
    <cellStyle name="Millares 2 3 2" xfId="52" xr:uid="{9F2FAC00-BE27-4B18-984C-E17BD6B606A9}"/>
    <cellStyle name="Millares 2 3 3" xfId="43" xr:uid="{C736FCDB-C24F-4E3C-98BE-DC70D455458D}"/>
    <cellStyle name="Millares 2 3 4" xfId="31" xr:uid="{6F1F4ABB-E331-4697-BE55-C4CD151FDD4D}"/>
    <cellStyle name="Millares 2 4" xfId="50" xr:uid="{196004B1-3337-4DCB-9471-4AA0CA73B0CA}"/>
    <cellStyle name="Millares 2 5" xfId="41" xr:uid="{A82BA94E-A2DC-49FA-A1A7-E351602FBA99}"/>
    <cellStyle name="Millares 2 6" xfId="39" xr:uid="{0C6DD72B-615C-441D-A369-CA4E077592E9}"/>
    <cellStyle name="Millares 2 7" xfId="29" xr:uid="{1020F91F-24D4-4078-BD04-4643B3418B75}"/>
    <cellStyle name="Millares 2 8" xfId="16" xr:uid="{96E2FBBA-487F-415C-BB6A-0D0E8FA841D9}"/>
    <cellStyle name="Millares 2 9" xfId="13" xr:uid="{736FB839-2FDD-42D4-9F11-3CB5B8EA4184}"/>
    <cellStyle name="Millares 3" xfId="19" xr:uid="{9A427A4D-A055-49B6-AF76-A4704C06E6A1}"/>
    <cellStyle name="Millares 3 2" xfId="53" xr:uid="{329E154C-328B-488B-8BB6-72D9E48658E9}"/>
    <cellStyle name="Millares 3 3" xfId="44" xr:uid="{5C5C9074-0353-4B6D-967E-AAD941D8E64F}"/>
    <cellStyle name="Millares 3 4" xfId="32" xr:uid="{A4D62DEA-DAC6-4AA4-B9C9-837D3EC73AA6}"/>
    <cellStyle name="Moneda 2" xfId="20" xr:uid="{8BB6EE9D-5B3C-4B65-A4B5-C941B688EA80}"/>
    <cellStyle name="Moneda 2 2" xfId="54" xr:uid="{438F2A51-E115-4DD4-A308-5CE7F5D407A5}"/>
    <cellStyle name="Moneda 2 3" xfId="45" xr:uid="{20232370-47E7-4EE7-9C6F-C3A57BA323FF}"/>
    <cellStyle name="Moneda 2 4" xfId="33" xr:uid="{06B25DCF-2433-47DE-B997-127A983C4A95}"/>
    <cellStyle name="Normal" xfId="0" builtinId="0"/>
    <cellStyle name="Normal 2" xfId="1" xr:uid="{00000000-0005-0000-0000-000003000000}"/>
    <cellStyle name="Normal 2 2" xfId="3" xr:uid="{00000000-0005-0000-0000-000004000000}"/>
    <cellStyle name="Normal 2 3" xfId="55" xr:uid="{3421B323-6F18-4DA7-9E7B-F60F0D1C3215}"/>
    <cellStyle name="Normal 2 4" xfId="46" xr:uid="{EB7ACB29-85A0-4CBD-B33A-F8BBD3EA7F17}"/>
    <cellStyle name="Normal 2 5" xfId="34" xr:uid="{093B5459-E233-4A60-9A63-B420BD3C5A1D}"/>
    <cellStyle name="Normal 2 6" xfId="21" xr:uid="{1D6568EB-2127-4950-BADB-655F751FE1AB}"/>
    <cellStyle name="Normal 3" xfId="22" xr:uid="{6B7E597D-A386-4604-A2A4-376E788EE7D5}"/>
    <cellStyle name="Normal 3 2" xfId="56" xr:uid="{95648E3B-C028-4AFB-9CD8-5E87A0C672F7}"/>
    <cellStyle name="Normal 3 3" xfId="47" xr:uid="{EA0DE3E2-7925-498D-AD11-ADB26D8A3AAD}"/>
    <cellStyle name="Normal 3 4" xfId="35" xr:uid="{C111DEF5-C288-4471-AD5B-898C91FAA22A}"/>
    <cellStyle name="Normal 4" xfId="23" xr:uid="{6D7CC196-A591-4F7D-B5D9-FF357A685303}"/>
    <cellStyle name="Normal 4 2" xfId="24" xr:uid="{148FFF69-D77C-4960-A81D-956DA8010ECD}"/>
    <cellStyle name="Normal 5" xfId="25" xr:uid="{17D7024F-D212-4925-8910-BE77B537EDE8}"/>
    <cellStyle name="Normal 5 2" xfId="26" xr:uid="{8B5BAD95-03A3-4AB0-89C1-06EBCBD69C13}"/>
    <cellStyle name="Normal 6" xfId="27" xr:uid="{71C1D3E0-E77D-4A27-B9C6-E35A3048F844}"/>
    <cellStyle name="Normal 6 2" xfId="28" xr:uid="{FAC038D9-5C0C-4F3B-ACBB-DC6250942487}"/>
    <cellStyle name="Normal 6 2 2" xfId="58" xr:uid="{319D9332-2899-4F41-A0D4-77BFAE3ACFD6}"/>
    <cellStyle name="Normal 6 2 3" xfId="49" xr:uid="{6C54478B-38CA-4CCA-928A-4B3FDAB187A5}"/>
    <cellStyle name="Normal 6 2 4" xfId="37" xr:uid="{7496BDE6-DBC5-4985-B705-32F50DA3296C}"/>
    <cellStyle name="Normal 6 3" xfId="57" xr:uid="{C50219B5-D22B-4F46-A8E5-09A9810FC93C}"/>
    <cellStyle name="Normal 6 4" xfId="48" xr:uid="{8871FD8D-F9BA-46D2-840F-8736C1DC18BF}"/>
    <cellStyle name="Normal 6 5" xfId="36" xr:uid="{DFD02D6F-E963-498C-871E-9E4AF8691632}"/>
    <cellStyle name="Normal 7" xfId="40" xr:uid="{D5B605AF-599B-42A5-8CDF-8B2E1C02D721}"/>
    <cellStyle name="Normal 8" xfId="38" xr:uid="{973B6553-C455-4B32-A81C-5388E0A68907}"/>
    <cellStyle name="Normal 9" xfId="14" xr:uid="{60704208-C048-4955-BCF0-F9381876EE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28575</xdr:rowOff>
    </xdr:from>
    <xdr:to>
      <xdr:col>0</xdr:col>
      <xdr:colOff>838200</xdr:colOff>
      <xdr:row>0</xdr:row>
      <xdr:rowOff>546661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ECAC054-902A-477E-9C7E-B953C94C8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8575"/>
          <a:ext cx="523875" cy="518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tabSelected="1" zoomScaleNormal="100" workbookViewId="0">
      <selection activeCell="K8" sqref="K8"/>
    </sheetView>
  </sheetViews>
  <sheetFormatPr baseColWidth="10" defaultColWidth="9.28515625" defaultRowHeight="11.25" x14ac:dyDescent="0.25"/>
  <cols>
    <col min="1" max="1" width="45" style="4" customWidth="1"/>
    <col min="2" max="5" width="16.28515625" style="11" customWidth="1"/>
    <col min="6" max="6" width="14.28515625" style="11" customWidth="1"/>
    <col min="7" max="16384" width="9.28515625" style="1"/>
  </cols>
  <sheetData>
    <row r="1" spans="1:6" ht="45" customHeight="1" x14ac:dyDescent="0.25">
      <c r="A1" s="22" t="s">
        <v>25</v>
      </c>
      <c r="B1" s="23"/>
      <c r="C1" s="23"/>
      <c r="D1" s="23"/>
      <c r="E1" s="23"/>
      <c r="F1" s="24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2">
        <f>SUM(B5:B7)</f>
        <v>277221970.83000004</v>
      </c>
      <c r="C4" s="13"/>
      <c r="D4" s="13"/>
      <c r="E4" s="13"/>
      <c r="F4" s="12">
        <f>SUM(B4:E4)</f>
        <v>277221970.83000004</v>
      </c>
    </row>
    <row r="5" spans="1:6" ht="11.25" customHeight="1" x14ac:dyDescent="0.2">
      <c r="A5" s="8" t="s">
        <v>2</v>
      </c>
      <c r="B5" s="14">
        <v>275149742.29000002</v>
      </c>
      <c r="C5" s="13"/>
      <c r="D5" s="13"/>
      <c r="E5" s="13"/>
      <c r="F5" s="12">
        <f>SUM(B5:E5)</f>
        <v>275149742.29000002</v>
      </c>
    </row>
    <row r="6" spans="1:6" ht="11.25" customHeight="1" x14ac:dyDescent="0.2">
      <c r="A6" s="8" t="s">
        <v>3</v>
      </c>
      <c r="B6" s="14">
        <v>2072228.54</v>
      </c>
      <c r="C6" s="13"/>
      <c r="D6" s="13"/>
      <c r="E6" s="13"/>
      <c r="F6" s="12">
        <f>SUM(B6:E6)</f>
        <v>2072228.54</v>
      </c>
    </row>
    <row r="7" spans="1:6" ht="11.25" customHeight="1" x14ac:dyDescent="0.2">
      <c r="A7" s="8" t="s">
        <v>4</v>
      </c>
      <c r="B7" s="14">
        <v>0</v>
      </c>
      <c r="C7" s="13"/>
      <c r="D7" s="13"/>
      <c r="E7" s="13"/>
      <c r="F7" s="12">
        <f>SUM(B7:E7)</f>
        <v>0</v>
      </c>
    </row>
    <row r="8" spans="1:6" ht="11.25" customHeight="1" x14ac:dyDescent="0.25">
      <c r="A8" s="9"/>
      <c r="B8" s="13"/>
      <c r="C8" s="13"/>
      <c r="D8" s="13"/>
      <c r="E8" s="13"/>
      <c r="F8" s="13"/>
    </row>
    <row r="9" spans="1:6" ht="11.25" customHeight="1" x14ac:dyDescent="0.2">
      <c r="A9" s="7" t="s">
        <v>18</v>
      </c>
      <c r="B9" s="13"/>
      <c r="C9" s="12">
        <f>SUM(C10:C14)</f>
        <v>353933259.62</v>
      </c>
      <c r="D9" s="12">
        <f>D10</f>
        <v>89250382.189999998</v>
      </c>
      <c r="E9" s="13"/>
      <c r="F9" s="12">
        <f t="shared" ref="F9:F14" si="0">SUM(B9:E9)</f>
        <v>443183641.81</v>
      </c>
    </row>
    <row r="10" spans="1:6" ht="11.25" customHeight="1" x14ac:dyDescent="0.2">
      <c r="A10" s="8" t="s">
        <v>5</v>
      </c>
      <c r="B10" s="13"/>
      <c r="C10" s="13"/>
      <c r="D10" s="14">
        <v>89250382.189999998</v>
      </c>
      <c r="E10" s="13"/>
      <c r="F10" s="12">
        <f t="shared" si="0"/>
        <v>89250382.189999998</v>
      </c>
    </row>
    <row r="11" spans="1:6" ht="11.25" customHeight="1" x14ac:dyDescent="0.2">
      <c r="A11" s="8" t="s">
        <v>6</v>
      </c>
      <c r="B11" s="13"/>
      <c r="C11" s="14">
        <v>353927785.62</v>
      </c>
      <c r="D11" s="13"/>
      <c r="E11" s="13"/>
      <c r="F11" s="12">
        <f t="shared" si="0"/>
        <v>353927785.62</v>
      </c>
    </row>
    <row r="12" spans="1:6" ht="11.25" customHeight="1" x14ac:dyDescent="0.2">
      <c r="A12" s="8" t="s">
        <v>15</v>
      </c>
      <c r="B12" s="13"/>
      <c r="C12" s="14">
        <v>5474</v>
      </c>
      <c r="D12" s="13"/>
      <c r="E12" s="13"/>
      <c r="F12" s="12">
        <f t="shared" si="0"/>
        <v>5474</v>
      </c>
    </row>
    <row r="13" spans="1:6" ht="11.25" customHeight="1" x14ac:dyDescent="0.2">
      <c r="A13" s="8" t="s">
        <v>7</v>
      </c>
      <c r="B13" s="13"/>
      <c r="C13" s="14">
        <v>0</v>
      </c>
      <c r="D13" s="13"/>
      <c r="E13" s="13"/>
      <c r="F13" s="12">
        <f t="shared" si="0"/>
        <v>0</v>
      </c>
    </row>
    <row r="14" spans="1:6" ht="11.25" customHeight="1" x14ac:dyDescent="0.2">
      <c r="A14" s="8" t="s">
        <v>8</v>
      </c>
      <c r="B14" s="13"/>
      <c r="C14" s="14">
        <v>0</v>
      </c>
      <c r="D14" s="13"/>
      <c r="E14" s="13"/>
      <c r="F14" s="12">
        <f t="shared" si="0"/>
        <v>0</v>
      </c>
    </row>
    <row r="15" spans="1:6" ht="11.25" customHeight="1" x14ac:dyDescent="0.25">
      <c r="A15" s="9"/>
      <c r="B15" s="13"/>
      <c r="C15" s="13"/>
      <c r="D15" s="13"/>
      <c r="E15" s="13"/>
      <c r="F15" s="13"/>
    </row>
    <row r="16" spans="1:6" ht="22.5" x14ac:dyDescent="0.2">
      <c r="A16" s="7" t="s">
        <v>19</v>
      </c>
      <c r="B16" s="13"/>
      <c r="C16" s="13"/>
      <c r="D16" s="13"/>
      <c r="E16" s="12">
        <f>SUM(E17:E18)</f>
        <v>0</v>
      </c>
      <c r="F16" s="12">
        <f>SUM(B16:E16)</f>
        <v>0</v>
      </c>
    </row>
    <row r="17" spans="1:6" ht="11.25" customHeight="1" x14ac:dyDescent="0.2">
      <c r="A17" s="8" t="s">
        <v>9</v>
      </c>
      <c r="B17" s="13"/>
      <c r="C17" s="13"/>
      <c r="D17" s="13"/>
      <c r="E17" s="14">
        <v>0</v>
      </c>
      <c r="F17" s="12">
        <f>SUM(B17:E17)</f>
        <v>0</v>
      </c>
    </row>
    <row r="18" spans="1:6" ht="11.25" customHeight="1" x14ac:dyDescent="0.2">
      <c r="A18" s="8" t="s">
        <v>10</v>
      </c>
      <c r="B18" s="13"/>
      <c r="C18" s="13"/>
      <c r="D18" s="13"/>
      <c r="E18" s="14">
        <v>0</v>
      </c>
      <c r="F18" s="12">
        <f>SUM(B18:E18)</f>
        <v>0</v>
      </c>
    </row>
    <row r="19" spans="1:6" ht="11.25" customHeight="1" x14ac:dyDescent="0.25">
      <c r="A19" s="9"/>
      <c r="B19" s="13"/>
      <c r="C19" s="13"/>
      <c r="D19" s="13"/>
      <c r="E19" s="13"/>
      <c r="F19" s="13"/>
    </row>
    <row r="20" spans="1:6" ht="11.25" customHeight="1" x14ac:dyDescent="0.2">
      <c r="A20" s="7" t="s">
        <v>20</v>
      </c>
      <c r="B20" s="12">
        <f>B4</f>
        <v>277221970.83000004</v>
      </c>
      <c r="C20" s="12">
        <f>C9</f>
        <v>353933259.62</v>
      </c>
      <c r="D20" s="12">
        <f>D9</f>
        <v>89250382.189999998</v>
      </c>
      <c r="E20" s="12">
        <f>E16</f>
        <v>0</v>
      </c>
      <c r="F20" s="12">
        <f>SUM(B20:E20)</f>
        <v>720405612.6400001</v>
      </c>
    </row>
    <row r="21" spans="1:6" ht="11.25" customHeight="1" x14ac:dyDescent="0.25">
      <c r="A21" s="10"/>
      <c r="B21" s="13"/>
      <c r="C21" s="13"/>
      <c r="D21" s="13"/>
      <c r="E21" s="13"/>
      <c r="F21" s="13"/>
    </row>
    <row r="22" spans="1:6" ht="11.25" customHeight="1" x14ac:dyDescent="0.2">
      <c r="A22" s="7" t="s">
        <v>21</v>
      </c>
      <c r="B22" s="12">
        <f>SUM(B23:B25)</f>
        <v>706658.68</v>
      </c>
      <c r="C22" s="13"/>
      <c r="D22" s="13"/>
      <c r="E22" s="13"/>
      <c r="F22" s="12">
        <f>SUM(B22:E22)</f>
        <v>706658.68</v>
      </c>
    </row>
    <row r="23" spans="1:6" ht="11.25" customHeight="1" x14ac:dyDescent="0.2">
      <c r="A23" s="8" t="s">
        <v>2</v>
      </c>
      <c r="B23" s="14">
        <v>0</v>
      </c>
      <c r="C23" s="13"/>
      <c r="D23" s="13"/>
      <c r="E23" s="13"/>
      <c r="F23" s="12">
        <f>SUM(B23:E23)</f>
        <v>0</v>
      </c>
    </row>
    <row r="24" spans="1:6" ht="11.25" customHeight="1" x14ac:dyDescent="0.2">
      <c r="A24" s="8" t="s">
        <v>3</v>
      </c>
      <c r="B24" s="14">
        <v>706658.68</v>
      </c>
      <c r="C24" s="13"/>
      <c r="D24" s="13"/>
      <c r="E24" s="13"/>
      <c r="F24" s="12">
        <f>SUM(B24:E24)</f>
        <v>706658.68</v>
      </c>
    </row>
    <row r="25" spans="1:6" ht="11.25" customHeight="1" x14ac:dyDescent="0.2">
      <c r="A25" s="8" t="s">
        <v>4</v>
      </c>
      <c r="B25" s="14">
        <v>0</v>
      </c>
      <c r="C25" s="13"/>
      <c r="D25" s="13"/>
      <c r="E25" s="13"/>
      <c r="F25" s="12">
        <f>SUM(B25:E25)</f>
        <v>0</v>
      </c>
    </row>
    <row r="26" spans="1:6" ht="11.25" customHeight="1" x14ac:dyDescent="0.25">
      <c r="A26" s="9"/>
      <c r="B26" s="13"/>
      <c r="C26" s="13"/>
      <c r="D26" s="13"/>
      <c r="E26" s="13"/>
      <c r="F26" s="13"/>
    </row>
    <row r="27" spans="1:6" ht="22.5" x14ac:dyDescent="0.2">
      <c r="A27" s="7" t="s">
        <v>22</v>
      </c>
      <c r="B27" s="13"/>
      <c r="C27" s="12">
        <f>C29</f>
        <v>90882815.980000004</v>
      </c>
      <c r="D27" s="12">
        <f>SUM(D28:D32)</f>
        <v>-51449062.969999999</v>
      </c>
      <c r="E27" s="13"/>
      <c r="F27" s="12">
        <f t="shared" ref="F27:F32" si="1">SUM(B27:E27)</f>
        <v>39433753.010000005</v>
      </c>
    </row>
    <row r="28" spans="1:6" ht="11.25" customHeight="1" x14ac:dyDescent="0.2">
      <c r="A28" s="8" t="s">
        <v>5</v>
      </c>
      <c r="B28" s="13"/>
      <c r="C28" s="13"/>
      <c r="D28" s="14">
        <v>37801319.219999999</v>
      </c>
      <c r="E28" s="13"/>
      <c r="F28" s="12">
        <f t="shared" si="1"/>
        <v>37801319.219999999</v>
      </c>
    </row>
    <row r="29" spans="1:6" ht="11.25" customHeight="1" x14ac:dyDescent="0.2">
      <c r="A29" s="8" t="s">
        <v>6</v>
      </c>
      <c r="B29" s="13"/>
      <c r="C29" s="14">
        <v>90882815.980000004</v>
      </c>
      <c r="D29" s="14">
        <v>-89250382.189999998</v>
      </c>
      <c r="E29" s="13"/>
      <c r="F29" s="12">
        <f t="shared" si="1"/>
        <v>1632433.7900000066</v>
      </c>
    </row>
    <row r="30" spans="1:6" ht="11.25" customHeight="1" x14ac:dyDescent="0.2">
      <c r="A30" s="8" t="s">
        <v>15</v>
      </c>
      <c r="B30" s="13"/>
      <c r="C30" s="13"/>
      <c r="D30" s="15">
        <v>0</v>
      </c>
      <c r="E30" s="13"/>
      <c r="F30" s="12">
        <f t="shared" si="1"/>
        <v>0</v>
      </c>
    </row>
    <row r="31" spans="1:6" ht="11.25" customHeight="1" x14ac:dyDescent="0.2">
      <c r="A31" s="8" t="s">
        <v>7</v>
      </c>
      <c r="B31" s="13"/>
      <c r="C31" s="13"/>
      <c r="D31" s="15">
        <v>0</v>
      </c>
      <c r="E31" s="13"/>
      <c r="F31" s="12">
        <f t="shared" si="1"/>
        <v>0</v>
      </c>
    </row>
    <row r="32" spans="1:6" ht="11.25" customHeight="1" x14ac:dyDescent="0.2">
      <c r="A32" s="8" t="s">
        <v>8</v>
      </c>
      <c r="B32" s="13"/>
      <c r="C32" s="13"/>
      <c r="D32" s="15">
        <v>0</v>
      </c>
      <c r="E32" s="13"/>
      <c r="F32" s="12">
        <f t="shared" si="1"/>
        <v>0</v>
      </c>
    </row>
    <row r="33" spans="1:6" ht="11.25" customHeight="1" x14ac:dyDescent="0.25">
      <c r="A33" s="9"/>
      <c r="B33" s="13"/>
      <c r="C33" s="13"/>
      <c r="D33" s="13"/>
      <c r="E33" s="13"/>
      <c r="F33" s="13"/>
    </row>
    <row r="34" spans="1:6" ht="33.75" x14ac:dyDescent="0.2">
      <c r="A34" s="7" t="s">
        <v>23</v>
      </c>
      <c r="B34" s="13"/>
      <c r="C34" s="13"/>
      <c r="D34" s="13"/>
      <c r="E34" s="12">
        <f>SUM(E35:E36)</f>
        <v>0</v>
      </c>
      <c r="F34" s="12">
        <f>SUM(B34:E34)</f>
        <v>0</v>
      </c>
    </row>
    <row r="35" spans="1:6" ht="11.25" customHeight="1" x14ac:dyDescent="0.2">
      <c r="A35" s="8" t="s">
        <v>9</v>
      </c>
      <c r="B35" s="13"/>
      <c r="C35" s="13"/>
      <c r="D35" s="13"/>
      <c r="E35" s="14">
        <v>0</v>
      </c>
      <c r="F35" s="12">
        <f>SUM(B35:E35)</f>
        <v>0</v>
      </c>
    </row>
    <row r="36" spans="1:6" ht="11.25" customHeight="1" x14ac:dyDescent="0.2">
      <c r="A36" s="8" t="s">
        <v>10</v>
      </c>
      <c r="B36" s="13"/>
      <c r="C36" s="13"/>
      <c r="D36" s="13"/>
      <c r="E36" s="14">
        <v>0</v>
      </c>
      <c r="F36" s="12">
        <f>SUM(B36:E36)</f>
        <v>0</v>
      </c>
    </row>
    <row r="37" spans="1:6" ht="11.25" customHeight="1" x14ac:dyDescent="0.25">
      <c r="A37" s="9"/>
      <c r="B37" s="13"/>
      <c r="C37" s="13"/>
      <c r="D37" s="13"/>
      <c r="E37" s="13"/>
      <c r="F37" s="13"/>
    </row>
    <row r="38" spans="1:6" ht="11.25" customHeight="1" x14ac:dyDescent="0.25">
      <c r="A38" s="7" t="s">
        <v>24</v>
      </c>
      <c r="B38" s="16">
        <f>B20+B22</f>
        <v>277928629.51000005</v>
      </c>
      <c r="C38" s="16">
        <f>+C20+C27</f>
        <v>444816075.60000002</v>
      </c>
      <c r="D38" s="16">
        <f>D20+D27</f>
        <v>37801319.219999999</v>
      </c>
      <c r="E38" s="16">
        <f>+E20+E34</f>
        <v>0</v>
      </c>
      <c r="F38" s="16">
        <f>SUM(B38:E38)</f>
        <v>760546024.33000016</v>
      </c>
    </row>
    <row r="39" spans="1:6" x14ac:dyDescent="0.25">
      <c r="A39" s="18"/>
      <c r="B39" s="19"/>
      <c r="C39" s="19"/>
      <c r="D39" s="19"/>
      <c r="E39" s="19"/>
      <c r="F39" s="19"/>
    </row>
    <row r="40" spans="1:6" ht="15" x14ac:dyDescent="0.25">
      <c r="A40" s="20" t="s">
        <v>11</v>
      </c>
      <c r="B40"/>
      <c r="C40"/>
      <c r="D40"/>
      <c r="E40"/>
      <c r="F40"/>
    </row>
    <row r="45" spans="1:6" ht="15" x14ac:dyDescent="0.25">
      <c r="A45" s="17"/>
      <c r="B45" s="21"/>
      <c r="C45" s="21"/>
      <c r="D45" s="21"/>
      <c r="E45" s="25"/>
      <c r="F45" s="25"/>
    </row>
    <row r="46" spans="1:6" ht="15" x14ac:dyDescent="0.25">
      <c r="A46" s="17"/>
      <c r="B46" s="21"/>
      <c r="C46" s="21"/>
      <c r="D46" s="21"/>
      <c r="E46" s="25"/>
      <c r="F46" s="25"/>
    </row>
  </sheetData>
  <sheetProtection formatCells="0" formatColumns="0" formatRows="0" autoFilter="0"/>
  <mergeCells count="3">
    <mergeCell ref="A1:F1"/>
    <mergeCell ref="E45:F45"/>
    <mergeCell ref="E46:F46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Erendira Castro Delgado</cp:lastModifiedBy>
  <cp:lastPrinted>2024-05-03T15:29:23Z</cp:lastPrinted>
  <dcterms:created xsi:type="dcterms:W3CDTF">2018-11-20T16:40:47Z</dcterms:created>
  <dcterms:modified xsi:type="dcterms:W3CDTF">2024-05-03T15:29:38Z</dcterms:modified>
</cp:coreProperties>
</file>