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9A4E10F7-4CF2-4A5D-A7A6-B3832C0693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F27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<sst xmlns="http://schemas.openxmlformats.org/spreadsheetml/2006/main" count="36" uniqueCount="26">
  <si>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</si>
  <si>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</si>
  <si>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</si>
  <si>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</si>
  <si>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</si>
  <si>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</si>
  <si>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</si>
  <si>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</si>
  <si>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</si>
  <si>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</si>
  <si>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</si>
  <si>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</si>
  <si>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</si>
  <si>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</si>
  <si>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</si>
  <si>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</si>
  <si>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</si>
  <si>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</si>
  <si>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</si>
  <si>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</si>
  <si>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</si>
  <si>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</si>
  <si>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</si>
  <si>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</si>
  <si>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</si>
  <si>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Comité Municipal de Agua Potable y Alcantarillado de Salamanca, Guanajuato.
Estado de Variación en la Hacienda Pública
Del 01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</si>
</sst>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0" fontId="1" fillId="0" borderId="0" xfId="39" applyAlignment="1">
      <alignment vertic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center"/>
      <protection locked="0"/>
    </xf>
  </cellXfs>
  <cellStyles count="60">
    <cellStyle name="=C:\WINNT\SYSTEM32\COMMAND.COM" xfId="2" xr:uid="{00000000-0005-0000-0000-000000000000}"/>
    <cellStyle name="Euro" xfId="16" xr:uid="{CB57A7F5-46FF-42C4-B688-A962913DB89D}"/>
    <cellStyle name="Millares 2" xfId="4" xr:uid="{00000000-0005-0000-0000-000001000000}"/>
    <cellStyle name="Millares 2 10" xfId="13" xr:uid="{51D165D4-5C93-4156-8A74-666237E55D82}"/>
    <cellStyle name="Millares 2 11" xfId="12" xr:uid="{B669A309-50C4-4B26-8F84-9B7FB655D690}"/>
    <cellStyle name="Millares 2 12" xfId="11" xr:uid="{5FC9A721-1383-4CD3-AAE8-9BC7F6C76D84}"/>
    <cellStyle name="Millares 2 13" xfId="10" xr:uid="{67D441F4-EDF7-4296-93CB-0395F8E55546}"/>
    <cellStyle name="Millares 2 14" xfId="9" xr:uid="{933147A7-10C6-4424-8621-55474BC66F38}"/>
    <cellStyle name="Millares 2 15" xfId="8" xr:uid="{DF70ADF0-882E-4CA0-B7A8-455AC3403FB2}"/>
    <cellStyle name="Millares 2 16" xfId="7" xr:uid="{136CFBD9-37B9-442B-8EFF-CCC75FCAE111}"/>
    <cellStyle name="Millares 2 17" xfId="6" xr:uid="{335A89B1-7D85-4F80-9E4A-D334FA42F883}"/>
    <cellStyle name="Millares 2 18" xfId="5" xr:uid="{5A29920E-A75D-47FE-A503-BA05889306FC}"/>
    <cellStyle name="Millares 2 2" xfId="18" xr:uid="{7A6EC7F2-66FF-45E2-9BC6-D661546B9E65}"/>
    <cellStyle name="Millares 2 2 2" xfId="52" xr:uid="{6BA3EAEF-EB3D-40B8-ADF8-DECB241BCB18}"/>
    <cellStyle name="Millares 2 2 3" xfId="43" xr:uid="{95E940A3-A0B6-420B-BBBE-BDD03680684B}"/>
    <cellStyle name="Millares 2 2 4" xfId="31" xr:uid="{BCDE1587-F3EA-4A4F-BCBC-E45F47E4D995}"/>
    <cellStyle name="Millares 2 3" xfId="19" xr:uid="{5C3CD4BE-4CE1-460D-A2F6-F43ED028627B}"/>
    <cellStyle name="Millares 2 3 2" xfId="53" xr:uid="{7B71B69A-9FD6-4C0A-8CBC-69E0E9B8F5AD}"/>
    <cellStyle name="Millares 2 3 3" xfId="44" xr:uid="{397D92E3-3618-4AF7-9443-1C467677348C}"/>
    <cellStyle name="Millares 2 3 4" xfId="32" xr:uid="{26A6F557-577A-4EC2-BE61-3ECD30DDDE4C}"/>
    <cellStyle name="Millares 2 4" xfId="51" xr:uid="{D2FBB11F-2030-4EB6-8036-EF1D3999E6E6}"/>
    <cellStyle name="Millares 2 5" xfId="42" xr:uid="{6165348A-C8EF-4809-8111-427F3C8BA1C2}"/>
    <cellStyle name="Millares 2 6" xfId="40" xr:uid="{F9834BB9-AA21-4F15-9F3B-8CD7AB6C3F88}"/>
    <cellStyle name="Millares 2 7" xfId="30" xr:uid="{1E91270D-E0EE-492E-AC55-BD8D64605FCB}"/>
    <cellStyle name="Millares 2 8" xfId="17" xr:uid="{D1E0E071-8ED1-4D8E-9DA2-AAB1B4825571}"/>
    <cellStyle name="Millares 2 9" xfId="14" xr:uid="{BE8DAFD6-5635-4B7A-83A9-73C97DBAFA6D}"/>
    <cellStyle name="Millares 3" xfId="20" xr:uid="{D7E7C94B-4359-48FE-8711-9713A5066576}"/>
    <cellStyle name="Millares 3 2" xfId="54" xr:uid="{736494A8-3927-42E3-AF42-5051C98721B0}"/>
    <cellStyle name="Millares 3 3" xfId="45" xr:uid="{7E0EE032-D9A7-4CA7-9BFA-30ABB9D5858F}"/>
    <cellStyle name="Millares 3 4" xfId="33" xr:uid="{76356AAB-9DB8-408A-9A54-4B99A1BEE8D5}"/>
    <cellStyle name="Moneda 2" xfId="21" xr:uid="{E12CEC24-E2AD-4B27-A894-47555F6E22C5}"/>
    <cellStyle name="Moneda 2 2" xfId="55" xr:uid="{8CB74EBA-7AD8-4568-B59D-CD1A5D956CAD}"/>
    <cellStyle name="Moneda 2 3" xfId="46" xr:uid="{7E60E357-FCD5-450A-A445-7CCE6490BAEB}"/>
    <cellStyle name="Moneda 2 4" xfId="34" xr:uid="{6927226D-5600-4838-96BF-4C508BBE7224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56" xr:uid="{F2479AAE-3276-460E-9D33-49ECA58BCF2F}"/>
    <cellStyle name="Normal 2 4" xfId="47" xr:uid="{435FE5AA-0D16-4CDF-B696-09DF02B8D3DC}"/>
    <cellStyle name="Normal 2 5" xfId="35" xr:uid="{8E2814A6-F33D-40B0-870A-C7E8CB7CAA1A}"/>
    <cellStyle name="Normal 2 6" xfId="22" xr:uid="{EBF1D26D-4715-4C1E-A059-16EEDA5880A3}"/>
    <cellStyle name="Normal 3" xfId="23" xr:uid="{A1C73377-9229-47FA-82CB-5A077CB0F2BA}"/>
    <cellStyle name="Normal 3 2" xfId="57" xr:uid="{0E7FFE06-EC43-43B8-96A8-F956FD981EE6}"/>
    <cellStyle name="Normal 3 3" xfId="48" xr:uid="{ABC8611E-406F-4DC1-8E4B-9D8E48105273}"/>
    <cellStyle name="Normal 3 4" xfId="36" xr:uid="{2B64DFB9-0F68-4BB4-8E37-B29440EB11C0}"/>
    <cellStyle name="Normal 4" xfId="24" xr:uid="{CCF68B3B-965C-4FDA-83FC-3B06499D1663}"/>
    <cellStyle name="Normal 4 2" xfId="25" xr:uid="{E04126F3-D15E-45EF-9396-208CFB16C1FC}"/>
    <cellStyle name="Normal 5" xfId="26" xr:uid="{7CFC5D1E-FC86-4EAF-A1F9-9BC58FFF12DE}"/>
    <cellStyle name="Normal 5 2" xfId="27" xr:uid="{E1D94E0C-7C34-4D0E-A50D-71EDBE6A8382}"/>
    <cellStyle name="Normal 6" xfId="28" xr:uid="{5423F3FC-2CE5-4DCE-AC74-5A8BDE2B57E9}"/>
    <cellStyle name="Normal 6 2" xfId="29" xr:uid="{1ABCBB0C-425B-4152-87A1-5AFE4A11D36D}"/>
    <cellStyle name="Normal 6 2 2" xfId="59" xr:uid="{A483FEEA-54C3-45CC-8D2A-A011D955098D}"/>
    <cellStyle name="Normal 6 2 3" xfId="50" xr:uid="{E9CAD273-6602-4BFD-865C-E3D6DEEA8B48}"/>
    <cellStyle name="Normal 6 2 4" xfId="38" xr:uid="{8E8F1F52-A262-49C8-BA4A-854A56E75C18}"/>
    <cellStyle name="Normal 6 3" xfId="58" xr:uid="{AEF15595-3665-4C54-8750-A65ECF4787AA}"/>
    <cellStyle name="Normal 6 4" xfId="49" xr:uid="{4105426D-BCF2-4E8F-BB2B-2C798D06CE40}"/>
    <cellStyle name="Normal 6 5" xfId="37" xr:uid="{2844DDA0-5F3D-4F4F-9E68-ED938BAD2125}"/>
    <cellStyle name="Normal 7" xfId="41" xr:uid="{C17B1864-9F90-4B03-8E79-92767579A4DF}"/>
    <cellStyle name="Normal 8" xfId="39" xr:uid="{D30333E7-38AC-4D5D-9A18-BCF04D96BDFF}"/>
    <cellStyle name="Normal 9" xfId="15" xr:uid="{83210B1F-B7C6-4159-A101-2B8113A0E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57150</xdr:rowOff>
    </xdr:from>
    <xdr:to>
      <xdr:col>0</xdr:col>
      <xdr:colOff>1762125</xdr:colOff>
      <xdr:row>0</xdr:row>
      <xdr:rowOff>546977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F2874-F5EA-4BFF-85CB-071F658BA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57150"/>
          <a:ext cx="495300" cy="48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I1" sqref="I1"/>
    </sheetView>
  </sheetViews>
  <sheetFormatPr baseColWidth="10" defaultColWidth="9.28515625" defaultRowHeight="11.25" x14ac:dyDescent="0.25"/>
  <cols>
    <col min="1" max="1" width="45" style="4" customWidth="1"/>
    <col min="2" max="5" width="16.28515625" style="11" customWidth="1"/>
    <col min="6" max="6" width="14.28515625" style="11" customWidth="1"/>
    <col min="7" max="16384" width="9.28515625" style="1"/>
  </cols>
  <sheetData>
    <row r="1" spans="1:6" ht="45" customHeight="1" x14ac:dyDescent="0.25">
      <c r="A1" s="22" t="s">
        <v>25</v>
      </c>
      <c r="B1" s="23"/>
      <c r="C1" s="23"/>
      <c r="D1" s="23"/>
      <c r="E1" s="23"/>
      <c r="F1" s="24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2">
        <f>SUM(B5:B7)</f>
        <v>277928629.51000005</v>
      </c>
      <c r="C4" s="13"/>
      <c r="D4" s="13"/>
      <c r="E4" s="13"/>
      <c r="F4" s="12">
        <f>SUM(B4:E4)</f>
        <v>277928629.51000005</v>
      </c>
    </row>
    <row r="5" spans="1:6" ht="11.25" customHeight="1" x14ac:dyDescent="0.2">
      <c r="A5" s="8" t="s">
        <v>2</v>
      </c>
      <c r="B5" s="14">
        <v>275149742.29000002</v>
      </c>
      <c r="C5" s="13"/>
      <c r="D5" s="13"/>
      <c r="E5" s="13"/>
      <c r="F5" s="12">
        <f>SUM(B5:E5)</f>
        <v>275149742.29000002</v>
      </c>
    </row>
    <row r="6" spans="1:6" ht="11.25" customHeight="1" x14ac:dyDescent="0.2">
      <c r="A6" s="8" t="s">
        <v>3</v>
      </c>
      <c r="B6" s="14">
        <v>2778887.22</v>
      </c>
      <c r="C6" s="13"/>
      <c r="D6" s="13"/>
      <c r="E6" s="13"/>
      <c r="F6" s="12">
        <f>SUM(B6:E6)</f>
        <v>2778887.22</v>
      </c>
    </row>
    <row r="7" spans="1:6" ht="11.25" customHeight="1" x14ac:dyDescent="0.2">
      <c r="A7" s="8" t="s">
        <v>4</v>
      </c>
      <c r="B7" s="14">
        <v>0</v>
      </c>
      <c r="C7" s="13"/>
      <c r="D7" s="13"/>
      <c r="E7" s="13"/>
      <c r="F7" s="12">
        <f>SUM(B7:E7)</f>
        <v>0</v>
      </c>
    </row>
    <row r="8" spans="1:6" ht="11.25" customHeight="1" x14ac:dyDescent="0.25">
      <c r="A8" s="9"/>
      <c r="B8" s="13"/>
      <c r="C8" s="13"/>
      <c r="D8" s="13"/>
      <c r="E8" s="13"/>
      <c r="F8" s="13"/>
    </row>
    <row r="9" spans="1:6" ht="11.25" customHeight="1" x14ac:dyDescent="0.2">
      <c r="A9" s="7" t="s">
        <v>18</v>
      </c>
      <c r="B9" s="13"/>
      <c r="C9" s="12">
        <f>SUM(C10:C14)</f>
        <v>444816075.60000002</v>
      </c>
      <c r="D9" s="12">
        <f>D10</f>
        <v>98036550.579999998</v>
      </c>
      <c r="E9" s="13"/>
      <c r="F9" s="12">
        <f t="shared" ref="F9:F14" si="0">SUM(B9:E9)</f>
        <v>542852626.18000007</v>
      </c>
    </row>
    <row r="10" spans="1:6" ht="11.25" customHeight="1" x14ac:dyDescent="0.2">
      <c r="A10" s="8" t="s">
        <v>5</v>
      </c>
      <c r="B10" s="13"/>
      <c r="C10" s="13"/>
      <c r="D10" s="14">
        <v>98036550.579999998</v>
      </c>
      <c r="E10" s="13"/>
      <c r="F10" s="12">
        <f t="shared" si="0"/>
        <v>98036550.579999998</v>
      </c>
    </row>
    <row r="11" spans="1:6" ht="11.25" customHeight="1" x14ac:dyDescent="0.2">
      <c r="A11" s="8" t="s">
        <v>6</v>
      </c>
      <c r="B11" s="13"/>
      <c r="C11" s="14">
        <v>444810601.60000002</v>
      </c>
      <c r="D11" s="13"/>
      <c r="E11" s="13"/>
      <c r="F11" s="12">
        <f t="shared" si="0"/>
        <v>444810601.60000002</v>
      </c>
    </row>
    <row r="12" spans="1:6" ht="11.25" customHeight="1" x14ac:dyDescent="0.2">
      <c r="A12" s="8" t="s">
        <v>15</v>
      </c>
      <c r="B12" s="13"/>
      <c r="C12" s="14">
        <v>5474</v>
      </c>
      <c r="D12" s="13"/>
      <c r="E12" s="13"/>
      <c r="F12" s="12">
        <f t="shared" si="0"/>
        <v>5474</v>
      </c>
    </row>
    <row r="13" spans="1:6" ht="11.25" customHeight="1" x14ac:dyDescent="0.2">
      <c r="A13" s="8" t="s">
        <v>7</v>
      </c>
      <c r="B13" s="13"/>
      <c r="C13" s="14">
        <v>0</v>
      </c>
      <c r="D13" s="13"/>
      <c r="E13" s="13"/>
      <c r="F13" s="12">
        <f t="shared" si="0"/>
        <v>0</v>
      </c>
    </row>
    <row r="14" spans="1:6" ht="11.25" customHeight="1" x14ac:dyDescent="0.2">
      <c r="A14" s="8" t="s">
        <v>8</v>
      </c>
      <c r="B14" s="13"/>
      <c r="C14" s="14">
        <v>0</v>
      </c>
      <c r="D14" s="13"/>
      <c r="E14" s="13"/>
      <c r="F14" s="12">
        <f t="shared" si="0"/>
        <v>0</v>
      </c>
    </row>
    <row r="15" spans="1:6" ht="11.25" customHeight="1" x14ac:dyDescent="0.25">
      <c r="A15" s="9"/>
      <c r="B15" s="13"/>
      <c r="C15" s="13"/>
      <c r="D15" s="13"/>
      <c r="E15" s="13"/>
      <c r="F15" s="13"/>
    </row>
    <row r="16" spans="1:6" ht="22.5" x14ac:dyDescent="0.2">
      <c r="A16" s="7" t="s">
        <v>19</v>
      </c>
      <c r="B16" s="13"/>
      <c r="C16" s="13"/>
      <c r="D16" s="13"/>
      <c r="E16" s="12">
        <f>SUM(E17:E18)</f>
        <v>0</v>
      </c>
      <c r="F16" s="12">
        <f>SUM(B16:E16)</f>
        <v>0</v>
      </c>
    </row>
    <row r="17" spans="1:6" ht="11.25" customHeight="1" x14ac:dyDescent="0.2">
      <c r="A17" s="8" t="s">
        <v>9</v>
      </c>
      <c r="B17" s="13"/>
      <c r="C17" s="13"/>
      <c r="D17" s="13"/>
      <c r="E17" s="14">
        <v>0</v>
      </c>
      <c r="F17" s="12">
        <f>SUM(B17:E17)</f>
        <v>0</v>
      </c>
    </row>
    <row r="18" spans="1:6" ht="11.25" customHeight="1" x14ac:dyDescent="0.2">
      <c r="A18" s="8" t="s">
        <v>10</v>
      </c>
      <c r="B18" s="13"/>
      <c r="C18" s="13"/>
      <c r="D18" s="13"/>
      <c r="E18" s="14">
        <v>0</v>
      </c>
      <c r="F18" s="12">
        <f>SUM(B18:E18)</f>
        <v>0</v>
      </c>
    </row>
    <row r="19" spans="1:6" ht="11.25" customHeight="1" x14ac:dyDescent="0.25">
      <c r="A19" s="9"/>
      <c r="B19" s="13"/>
      <c r="C19" s="13"/>
      <c r="D19" s="13"/>
      <c r="E19" s="13"/>
      <c r="F19" s="13"/>
    </row>
    <row r="20" spans="1:6" ht="11.25" customHeight="1" x14ac:dyDescent="0.2">
      <c r="A20" s="7" t="s">
        <v>20</v>
      </c>
      <c r="B20" s="12">
        <f>B4</f>
        <v>277928629.51000005</v>
      </c>
      <c r="C20" s="12">
        <f>C9</f>
        <v>444816075.60000002</v>
      </c>
      <c r="D20" s="12">
        <f>D9</f>
        <v>98036550.579999998</v>
      </c>
      <c r="E20" s="12">
        <f>E16</f>
        <v>0</v>
      </c>
      <c r="F20" s="12">
        <f>SUM(B20:E20)</f>
        <v>820781255.69000018</v>
      </c>
    </row>
    <row r="21" spans="1:6" ht="11.25" customHeight="1" x14ac:dyDescent="0.25">
      <c r="A21" s="10"/>
      <c r="B21" s="13"/>
      <c r="C21" s="13"/>
      <c r="D21" s="13"/>
      <c r="E21" s="13"/>
      <c r="F21" s="13"/>
    </row>
    <row r="22" spans="1:6" ht="11.25" customHeight="1" x14ac:dyDescent="0.2">
      <c r="A22" s="7" t="s">
        <v>21</v>
      </c>
      <c r="B22" s="12">
        <f>SUM(B23:B25)</f>
        <v>0</v>
      </c>
      <c r="C22" s="13"/>
      <c r="D22" s="13"/>
      <c r="E22" s="13"/>
      <c r="F22" s="12">
        <f>SUM(B22:E22)</f>
        <v>0</v>
      </c>
    </row>
    <row r="23" spans="1:6" ht="11.25" customHeight="1" x14ac:dyDescent="0.2">
      <c r="A23" s="8" t="s">
        <v>2</v>
      </c>
      <c r="B23" s="14">
        <v>0</v>
      </c>
      <c r="C23" s="13"/>
      <c r="D23" s="13"/>
      <c r="E23" s="13"/>
      <c r="F23" s="12">
        <f>SUM(B23:E23)</f>
        <v>0</v>
      </c>
    </row>
    <row r="24" spans="1:6" ht="11.25" customHeight="1" x14ac:dyDescent="0.2">
      <c r="A24" s="8" t="s">
        <v>3</v>
      </c>
      <c r="B24" s="14">
        <v>0</v>
      </c>
      <c r="C24" s="13"/>
      <c r="D24" s="13"/>
      <c r="E24" s="13"/>
      <c r="F24" s="12">
        <f>SUM(B24:E24)</f>
        <v>0</v>
      </c>
    </row>
    <row r="25" spans="1:6" ht="11.25" customHeight="1" x14ac:dyDescent="0.2">
      <c r="A25" s="8" t="s">
        <v>4</v>
      </c>
      <c r="B25" s="14">
        <v>0</v>
      </c>
      <c r="C25" s="13"/>
      <c r="D25" s="13"/>
      <c r="E25" s="13"/>
      <c r="F25" s="12">
        <f>SUM(B25:E25)</f>
        <v>0</v>
      </c>
    </row>
    <row r="26" spans="1:6" ht="11.25" customHeight="1" x14ac:dyDescent="0.25">
      <c r="A26" s="9"/>
      <c r="B26" s="13"/>
      <c r="C26" s="13"/>
      <c r="D26" s="13"/>
      <c r="E26" s="13"/>
      <c r="F26" s="13"/>
    </row>
    <row r="27" spans="1:6" ht="22.5" x14ac:dyDescent="0.2">
      <c r="A27" s="7" t="s">
        <v>22</v>
      </c>
      <c r="B27" s="13"/>
      <c r="C27" s="12">
        <f>C29</f>
        <v>49784584.560000002</v>
      </c>
      <c r="D27" s="12">
        <f>SUM(D28:D32)</f>
        <v>-65344982.629999995</v>
      </c>
      <c r="E27" s="13"/>
      <c r="F27" s="12">
        <f t="shared" ref="F27:F32" si="1">SUM(B27:E27)</f>
        <v>-15560398.069999993</v>
      </c>
    </row>
    <row r="28" spans="1:6" ht="11.25" customHeight="1" x14ac:dyDescent="0.2">
      <c r="A28" s="8" t="s">
        <v>5</v>
      </c>
      <c r="B28" s="13"/>
      <c r="C28" s="13"/>
      <c r="D28" s="14">
        <v>32691567.949999999</v>
      </c>
      <c r="E28" s="13"/>
      <c r="F28" s="12">
        <f t="shared" si="1"/>
        <v>32691567.949999999</v>
      </c>
    </row>
    <row r="29" spans="1:6" ht="11.25" customHeight="1" x14ac:dyDescent="0.2">
      <c r="A29" s="8" t="s">
        <v>6</v>
      </c>
      <c r="B29" s="13"/>
      <c r="C29" s="14">
        <v>49784584.560000002</v>
      </c>
      <c r="D29" s="14">
        <v>-98036550.579999998</v>
      </c>
      <c r="E29" s="13"/>
      <c r="F29" s="12">
        <f t="shared" si="1"/>
        <v>-48251966.019999996</v>
      </c>
    </row>
    <row r="30" spans="1:6" ht="11.25" customHeight="1" x14ac:dyDescent="0.2">
      <c r="A30" s="8" t="s">
        <v>15</v>
      </c>
      <c r="B30" s="13"/>
      <c r="C30" s="13"/>
      <c r="D30" s="15">
        <v>0</v>
      </c>
      <c r="E30" s="13"/>
      <c r="F30" s="12">
        <f t="shared" si="1"/>
        <v>0</v>
      </c>
    </row>
    <row r="31" spans="1:6" ht="11.25" customHeight="1" x14ac:dyDescent="0.2">
      <c r="A31" s="8" t="s">
        <v>7</v>
      </c>
      <c r="B31" s="13"/>
      <c r="C31" s="13"/>
      <c r="D31" s="15">
        <v>0</v>
      </c>
      <c r="E31" s="13"/>
      <c r="F31" s="12">
        <f t="shared" si="1"/>
        <v>0</v>
      </c>
    </row>
    <row r="32" spans="1:6" ht="11.25" customHeight="1" x14ac:dyDescent="0.2">
      <c r="A32" s="8" t="s">
        <v>8</v>
      </c>
      <c r="B32" s="13"/>
      <c r="C32" s="13"/>
      <c r="D32" s="15">
        <v>0</v>
      </c>
      <c r="E32" s="13"/>
      <c r="F32" s="12">
        <f t="shared" si="1"/>
        <v>0</v>
      </c>
    </row>
    <row r="33" spans="1:6" ht="11.25" customHeight="1" x14ac:dyDescent="0.25">
      <c r="A33" s="9"/>
      <c r="B33" s="13"/>
      <c r="C33" s="13"/>
      <c r="D33" s="13"/>
      <c r="E33" s="13"/>
      <c r="F33" s="13"/>
    </row>
    <row r="34" spans="1:6" ht="33.75" x14ac:dyDescent="0.2">
      <c r="A34" s="7" t="s">
        <v>23</v>
      </c>
      <c r="B34" s="13"/>
      <c r="C34" s="13"/>
      <c r="D34" s="13"/>
      <c r="E34" s="12">
        <f>SUM(E35:E36)</f>
        <v>0</v>
      </c>
      <c r="F34" s="12">
        <f>SUM(B34:E34)</f>
        <v>0</v>
      </c>
    </row>
    <row r="35" spans="1:6" ht="11.25" customHeight="1" x14ac:dyDescent="0.2">
      <c r="A35" s="8" t="s">
        <v>9</v>
      </c>
      <c r="B35" s="13"/>
      <c r="C35" s="13"/>
      <c r="D35" s="13"/>
      <c r="E35" s="14">
        <v>0</v>
      </c>
      <c r="F35" s="12">
        <f>SUM(B35:E35)</f>
        <v>0</v>
      </c>
    </row>
    <row r="36" spans="1:6" ht="11.25" customHeight="1" x14ac:dyDescent="0.2">
      <c r="A36" s="8" t="s">
        <v>10</v>
      </c>
      <c r="B36" s="13"/>
      <c r="C36" s="13"/>
      <c r="D36" s="13"/>
      <c r="E36" s="14">
        <v>0</v>
      </c>
      <c r="F36" s="12">
        <f>SUM(B36:E36)</f>
        <v>0</v>
      </c>
    </row>
    <row r="37" spans="1:6" ht="11.25" customHeight="1" x14ac:dyDescent="0.25">
      <c r="A37" s="9"/>
      <c r="B37" s="13"/>
      <c r="C37" s="13"/>
      <c r="D37" s="13"/>
      <c r="E37" s="13"/>
      <c r="F37" s="13"/>
    </row>
    <row r="38" spans="1:6" ht="11.25" customHeight="1" x14ac:dyDescent="0.25">
      <c r="A38" s="7" t="s">
        <v>24</v>
      </c>
      <c r="B38" s="16">
        <f>B20+B22</f>
        <v>277928629.51000005</v>
      </c>
      <c r="C38" s="16">
        <f>+C20+C27</f>
        <v>494600660.16000003</v>
      </c>
      <c r="D38" s="16">
        <f>D20+D27</f>
        <v>32691567.950000003</v>
      </c>
      <c r="E38" s="16">
        <f>+E20+E34</f>
        <v>0</v>
      </c>
      <c r="F38" s="16">
        <f>SUM(B38:E38)</f>
        <v>805220857.62000012</v>
      </c>
    </row>
    <row r="39" spans="1:6" x14ac:dyDescent="0.25">
      <c r="A39" s="18"/>
      <c r="B39" s="19"/>
      <c r="C39" s="19"/>
      <c r="D39" s="19"/>
      <c r="E39" s="19"/>
      <c r="F39" s="19"/>
    </row>
    <row r="40" spans="1:6" ht="15" x14ac:dyDescent="0.25">
      <c r="A40" s="20" t="s">
        <v>11</v>
      </c>
      <c r="B40"/>
      <c r="C40"/>
      <c r="D40"/>
      <c r="E40"/>
      <c r="F40"/>
    </row>
    <row r="45" spans="1:6" ht="15" x14ac:dyDescent="0.25">
      <c r="A45" s="17"/>
      <c r="B45" s="21"/>
      <c r="C45" s="21"/>
      <c r="D45" s="21"/>
      <c r="E45" s="25"/>
      <c r="F45" s="25"/>
    </row>
    <row r="46" spans="1:6" ht="15" x14ac:dyDescent="0.25">
      <c r="A46" s="17"/>
      <c r="B46" s="21"/>
      <c r="C46" s="21"/>
      <c r="D46" s="21"/>
      <c r="E46" s="25"/>
      <c r="F46" s="25"/>
    </row>
  </sheetData>
  <sheetProtection formatCells="0" formatColumns="0" formatRows="0" autoFilter="0"/>
  <mergeCells count="3">
    <mergeCell ref="A1:F1"/>
    <mergeCell ref="E45:F45"/>
    <mergeCell ref="E46:F4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Erendira Castro Delgado</cp:lastModifiedBy>
  <cp:lastPrinted>2025-04-29T15:29:38Z</cp:lastPrinted>
  <dcterms:created xsi:type="dcterms:W3CDTF">2018-11-20T16:40:47Z</dcterms:created>
  <dcterms:modified xsi:type="dcterms:W3CDTF">2025-04-29T15:29:48Z</dcterms:modified>
</cp:coreProperties>
</file>