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ecastrod\Desktop\Titulo V\2023\2do trim 2023\Informacion financiera\ESTADOS E INFORMES CONTABLES\"/>
    </mc:Choice>
  </mc:AlternateContent>
  <xr:revisionPtr revIDLastSave="0" documentId="13_ncr:1_{285F4A30-F662-4B50-BE13-DFFA832F10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C9" i="2"/>
  <c r="C20" i="2" s="1"/>
  <c r="E16" i="2"/>
  <c r="E20" i="2" s="1"/>
  <c r="E38" i="2" s="1"/>
  <c r="C38" i="2" l="1"/>
  <c r="F27" i="2"/>
  <c r="D38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<sst xmlns="http://schemas.openxmlformats.org/spreadsheetml/2006/main" count="36" uniqueCount="26">
  <si>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</si>
  <si>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</si>
  <si>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</si>
  <si>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</si>
  <si>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</si>
  <si>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</si>
  <si>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</si>
  <si>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</si>
  <si>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</si>
  <si>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</si>
  <si>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</si>
  <si>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</si>
  <si>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</si>
  <si>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</si>
  <si>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</si>
  <si>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</si>
  <si>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</si>
  <si>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2022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</si>
  <si>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</si>
  <si>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</si>
  <si>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</si>
  <si>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</si>
  <si>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</si>
  <si>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</si>
  <si>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</si>
  <si>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Comité Municipal de Agua Potable y Alcantarillado de Salamanca, Guanajuato.
Estado de Variación en la Hacienda Pública
Del 1 de Enero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</si>
</sst>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_-[$€-2]* #,##0.00_-;\-[$€-2]* #,##0.00_-;_-[$€-2]* &quot;-&quot;??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7">
    <cellStyle name="=C:\WINNT\SYSTEM32\COMMAND.COM" xfId="2" xr:uid="{00000000-0005-0000-0000-000000000000}"/>
    <cellStyle name="Euro" xfId="13" xr:uid="{2A0DF5B6-B1D9-436C-9272-E1B631370A80}"/>
    <cellStyle name="Millares 2" xfId="4" xr:uid="{00000000-0005-0000-0000-000001000000}"/>
    <cellStyle name="Millares 2 10" xfId="10" xr:uid="{E59ABF24-89B1-4CE5-AADC-7F54AC53B347}"/>
    <cellStyle name="Millares 2 11" xfId="9" xr:uid="{EF9C785A-D1FB-479A-866D-21B0C525AE26}"/>
    <cellStyle name="Millares 2 12" xfId="8" xr:uid="{661FE6F3-4ADC-4542-B396-73640D53E2FF}"/>
    <cellStyle name="Millares 2 13" xfId="7" xr:uid="{6A5B1F56-20F9-4798-933F-D3999B073788}"/>
    <cellStyle name="Millares 2 14" xfId="6" xr:uid="{4942FE14-7525-42FF-8880-DF399FEF48A8}"/>
    <cellStyle name="Millares 2 15" xfId="5" xr:uid="{895EE4DB-AF26-49CF-B943-D7BFCC1DAA17}"/>
    <cellStyle name="Millares 2 2" xfId="15" xr:uid="{A7120CBD-CDD7-468B-90E5-9F35B015BEBA}"/>
    <cellStyle name="Millares 2 2 2" xfId="49" xr:uid="{A34D8EED-9E03-4E9F-87D7-B9520D560415}"/>
    <cellStyle name="Millares 2 2 3" xfId="40" xr:uid="{BD5B05CC-E17E-41AD-A030-1E3BCFF0B7C5}"/>
    <cellStyle name="Millares 2 2 4" xfId="28" xr:uid="{42B14460-46EF-40D9-8EC9-7825E5C23DB6}"/>
    <cellStyle name="Millares 2 3" xfId="16" xr:uid="{9628A6F0-F8D0-45CC-A53C-A6E6EC20AB37}"/>
    <cellStyle name="Millares 2 3 2" xfId="50" xr:uid="{3787C3A3-22EE-4BDA-8372-127A572217A3}"/>
    <cellStyle name="Millares 2 3 3" xfId="41" xr:uid="{749D6D82-A3C0-413F-978B-12976BF1694E}"/>
    <cellStyle name="Millares 2 3 4" xfId="29" xr:uid="{DA7636F9-B76B-4466-9575-12CEB05FB1AD}"/>
    <cellStyle name="Millares 2 4" xfId="48" xr:uid="{750C542D-0804-4D68-AFB8-EB86BFB2FAA5}"/>
    <cellStyle name="Millares 2 5" xfId="39" xr:uid="{F2E579B9-C866-4823-903A-B121A78DF660}"/>
    <cellStyle name="Millares 2 6" xfId="37" xr:uid="{B7F7DEFF-6322-4B2C-98B5-43357F8A4127}"/>
    <cellStyle name="Millares 2 7" xfId="27" xr:uid="{456A5CE9-4E01-4BE2-87A3-161848036BE8}"/>
    <cellStyle name="Millares 2 8" xfId="14" xr:uid="{E944B03A-2E9C-4009-B896-A5F9D2F00478}"/>
    <cellStyle name="Millares 2 9" xfId="11" xr:uid="{6F0538F8-9CDF-4B05-AED0-6FB2863E3A07}"/>
    <cellStyle name="Millares 3" xfId="17" xr:uid="{FE3D3CE8-66D2-4AE7-9397-9426F33D8DED}"/>
    <cellStyle name="Millares 3 2" xfId="51" xr:uid="{C6B3D31D-78E1-4799-AD70-E5EC8A1EFCAA}"/>
    <cellStyle name="Millares 3 3" xfId="42" xr:uid="{793FED84-2D4E-45B8-8CCE-7D9CC133FF12}"/>
    <cellStyle name="Millares 3 4" xfId="30" xr:uid="{1579240A-6EDD-4CA7-A06B-0FC1CF39448D}"/>
    <cellStyle name="Moneda 2" xfId="18" xr:uid="{8743E0EA-1711-4C32-8638-C3E9BCBA5ADF}"/>
    <cellStyle name="Moneda 2 2" xfId="52" xr:uid="{C2E7EEFC-4104-4841-84C9-E80D53409B87}"/>
    <cellStyle name="Moneda 2 3" xfId="43" xr:uid="{26E9ED4B-174B-451D-A208-3AD8F73B8B15}"/>
    <cellStyle name="Moneda 2 4" xfId="31" xr:uid="{DCB05D63-634C-4F37-8242-F931FA4D093B}"/>
    <cellStyle name="Normal" xfId="0" builtinId="0"/>
    <cellStyle name="Normal 2" xfId="1" xr:uid="{00000000-0005-0000-0000-000003000000}"/>
    <cellStyle name="Normal 2 2" xfId="3" xr:uid="{00000000-0005-0000-0000-000004000000}"/>
    <cellStyle name="Normal 2 3" xfId="53" xr:uid="{15D0F134-6983-41CE-BC67-4A8FBF50C0BF}"/>
    <cellStyle name="Normal 2 4" xfId="44" xr:uid="{062F4D76-020A-451F-AC9A-D6A90CB1188C}"/>
    <cellStyle name="Normal 2 5" xfId="32" xr:uid="{D53E8542-717C-4D80-BD4E-2BEA3950D16E}"/>
    <cellStyle name="Normal 2 6" xfId="19" xr:uid="{A46C3E5E-34B0-4BDB-974C-AB0EC84D1A39}"/>
    <cellStyle name="Normal 3" xfId="20" xr:uid="{123646E3-3FB5-4646-B9A2-946E25D6C690}"/>
    <cellStyle name="Normal 3 2" xfId="54" xr:uid="{4289484A-70D1-4F84-9556-3F63C596414C}"/>
    <cellStyle name="Normal 3 3" xfId="45" xr:uid="{95114AB0-6E93-4331-8A3E-36AEAA10BAB6}"/>
    <cellStyle name="Normal 3 4" xfId="33" xr:uid="{4EF62687-1D49-450B-AAB9-4A9257599EB4}"/>
    <cellStyle name="Normal 4" xfId="21" xr:uid="{97E30460-2E75-47FC-BE20-11CAF3ED38BA}"/>
    <cellStyle name="Normal 4 2" xfId="22" xr:uid="{8990EA05-7E01-4EF5-8F69-03C0087CB4AA}"/>
    <cellStyle name="Normal 5" xfId="23" xr:uid="{FDAC7637-5F57-4EE7-917A-315736ADBD43}"/>
    <cellStyle name="Normal 5 2" xfId="24" xr:uid="{F9A7EA02-F327-41D9-93C2-01AFE952D5B6}"/>
    <cellStyle name="Normal 6" xfId="25" xr:uid="{65115AC4-9F88-4E92-9E7F-3D1885F7EE9B}"/>
    <cellStyle name="Normal 6 2" xfId="26" xr:uid="{E0045390-4C38-4C0B-ADE0-2A08DA2ABF6F}"/>
    <cellStyle name="Normal 6 2 2" xfId="56" xr:uid="{5699DB02-1F1F-4056-9C5D-43F1B329E217}"/>
    <cellStyle name="Normal 6 2 3" xfId="47" xr:uid="{47A9134E-D702-40E1-91BB-FFA8E1D3F4B8}"/>
    <cellStyle name="Normal 6 2 4" xfId="35" xr:uid="{EBD11386-1E06-4EF3-9A97-4EA6EB7835B1}"/>
    <cellStyle name="Normal 6 3" xfId="55" xr:uid="{85058517-1738-4946-9BF1-25AC31BF5585}"/>
    <cellStyle name="Normal 6 4" xfId="46" xr:uid="{4CA8CC6A-4FDC-484D-B3C2-FC9A323D234F}"/>
    <cellStyle name="Normal 6 5" xfId="34" xr:uid="{6BBABB7E-2FBC-4204-9D20-08701522033D}"/>
    <cellStyle name="Normal 7" xfId="38" xr:uid="{987E6E20-6372-4882-A07F-FB1A7F356B34}"/>
    <cellStyle name="Normal 8" xfId="36" xr:uid="{90900CD6-4498-42B9-ABA6-3286E0C3C4F8}"/>
    <cellStyle name="Normal 9" xfId="12" xr:uid="{4DAD569E-72AC-48B1-96AE-F77918DE94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28575</xdr:rowOff>
    </xdr:from>
    <xdr:to>
      <xdr:col>0</xdr:col>
      <xdr:colOff>1037463</xdr:colOff>
      <xdr:row>1</xdr:row>
      <xdr:rowOff>2667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CD212C-1180-4BDF-86B7-CEFE4CCD4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28575"/>
          <a:ext cx="551688" cy="54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topLeftCell="A19" zoomScaleNormal="100" workbookViewId="0">
      <selection sqref="A1:F40"/>
    </sheetView>
  </sheetViews>
  <sheetFormatPr baseColWidth="10" defaultColWidth="9.28515625" defaultRowHeight="11.25" x14ac:dyDescent="0.25"/>
  <cols>
    <col min="1" max="1" width="45" style="4" customWidth="1"/>
    <col min="2" max="5" width="16.28515625" style="11" customWidth="1"/>
    <col min="6" max="6" width="14.28515625" style="11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2">
        <f>SUM(B5:B7)</f>
        <v>277214088.13</v>
      </c>
      <c r="C4" s="13"/>
      <c r="D4" s="13"/>
      <c r="E4" s="13"/>
      <c r="F4" s="12">
        <f>SUM(B4:E4)</f>
        <v>277214088.13</v>
      </c>
    </row>
    <row r="5" spans="1:6" ht="11.25" customHeight="1" x14ac:dyDescent="0.2">
      <c r="A5" s="8" t="s">
        <v>2</v>
      </c>
      <c r="B5" s="14">
        <v>275141859.58999997</v>
      </c>
      <c r="C5" s="13"/>
      <c r="D5" s="13"/>
      <c r="E5" s="13"/>
      <c r="F5" s="12">
        <f>SUM(B5:E5)</f>
        <v>275141859.58999997</v>
      </c>
    </row>
    <row r="6" spans="1:6" ht="11.25" customHeight="1" x14ac:dyDescent="0.2">
      <c r="A6" s="8" t="s">
        <v>3</v>
      </c>
      <c r="B6" s="14">
        <v>2072228.54</v>
      </c>
      <c r="C6" s="13"/>
      <c r="D6" s="13"/>
      <c r="E6" s="13"/>
      <c r="F6" s="12">
        <f>SUM(B6:E6)</f>
        <v>2072228.54</v>
      </c>
    </row>
    <row r="7" spans="1:6" ht="11.25" customHeight="1" x14ac:dyDescent="0.2">
      <c r="A7" s="8" t="s">
        <v>4</v>
      </c>
      <c r="B7" s="14">
        <v>0</v>
      </c>
      <c r="C7" s="13"/>
      <c r="D7" s="13"/>
      <c r="E7" s="13"/>
      <c r="F7" s="12">
        <f>SUM(B7:E7)</f>
        <v>0</v>
      </c>
    </row>
    <row r="8" spans="1:6" ht="11.25" customHeight="1" x14ac:dyDescent="0.25">
      <c r="A8" s="9"/>
      <c r="B8" s="13"/>
      <c r="C8" s="13"/>
      <c r="D8" s="13"/>
      <c r="E8" s="13"/>
      <c r="F8" s="13"/>
    </row>
    <row r="9" spans="1:6" ht="11.25" customHeight="1" x14ac:dyDescent="0.2">
      <c r="A9" s="7" t="s">
        <v>18</v>
      </c>
      <c r="B9" s="13"/>
      <c r="C9" s="12">
        <f>SUM(C10:C14)</f>
        <v>311323082.88999999</v>
      </c>
      <c r="D9" s="12">
        <f>D10</f>
        <v>42607272.560000002</v>
      </c>
      <c r="E9" s="13"/>
      <c r="F9" s="12">
        <f t="shared" ref="F9:F14" si="0">SUM(B9:E9)</f>
        <v>353930355.44999999</v>
      </c>
    </row>
    <row r="10" spans="1:6" ht="11.25" customHeight="1" x14ac:dyDescent="0.2">
      <c r="A10" s="8" t="s">
        <v>5</v>
      </c>
      <c r="B10" s="13"/>
      <c r="C10" s="13"/>
      <c r="D10" s="14">
        <v>42607272.560000002</v>
      </c>
      <c r="E10" s="13"/>
      <c r="F10" s="12">
        <f t="shared" si="0"/>
        <v>42607272.560000002</v>
      </c>
    </row>
    <row r="11" spans="1:6" ht="11.25" customHeight="1" x14ac:dyDescent="0.2">
      <c r="A11" s="8" t="s">
        <v>6</v>
      </c>
      <c r="B11" s="13"/>
      <c r="C11" s="14">
        <v>311317608.88999999</v>
      </c>
      <c r="D11" s="13"/>
      <c r="E11" s="13"/>
      <c r="F11" s="12">
        <f t="shared" si="0"/>
        <v>311317608.88999999</v>
      </c>
    </row>
    <row r="12" spans="1:6" ht="11.25" customHeight="1" x14ac:dyDescent="0.2">
      <c r="A12" s="8" t="s">
        <v>15</v>
      </c>
      <c r="B12" s="13"/>
      <c r="C12" s="14">
        <v>5474</v>
      </c>
      <c r="D12" s="13"/>
      <c r="E12" s="13"/>
      <c r="F12" s="12">
        <f t="shared" si="0"/>
        <v>5474</v>
      </c>
    </row>
    <row r="13" spans="1:6" ht="11.25" customHeight="1" x14ac:dyDescent="0.2">
      <c r="A13" s="8" t="s">
        <v>7</v>
      </c>
      <c r="B13" s="13"/>
      <c r="C13" s="14">
        <v>0</v>
      </c>
      <c r="D13" s="13"/>
      <c r="E13" s="13"/>
      <c r="F13" s="12">
        <f t="shared" si="0"/>
        <v>0</v>
      </c>
    </row>
    <row r="14" spans="1:6" ht="11.25" customHeight="1" x14ac:dyDescent="0.2">
      <c r="A14" s="8" t="s">
        <v>8</v>
      </c>
      <c r="B14" s="13"/>
      <c r="C14" s="14">
        <v>0</v>
      </c>
      <c r="D14" s="13"/>
      <c r="E14" s="13"/>
      <c r="F14" s="12">
        <f t="shared" si="0"/>
        <v>0</v>
      </c>
    </row>
    <row r="15" spans="1:6" ht="11.25" customHeight="1" x14ac:dyDescent="0.25">
      <c r="A15" s="9"/>
      <c r="B15" s="13"/>
      <c r="C15" s="13"/>
      <c r="D15" s="13"/>
      <c r="E15" s="13"/>
      <c r="F15" s="13"/>
    </row>
    <row r="16" spans="1:6" ht="22.5" x14ac:dyDescent="0.2">
      <c r="A16" s="7" t="s">
        <v>19</v>
      </c>
      <c r="B16" s="13"/>
      <c r="C16" s="13"/>
      <c r="D16" s="13"/>
      <c r="E16" s="12">
        <f>SUM(E17:E18)</f>
        <v>0</v>
      </c>
      <c r="F16" s="12">
        <f>SUM(B16:E16)</f>
        <v>0</v>
      </c>
    </row>
    <row r="17" spans="1:6" ht="11.25" customHeight="1" x14ac:dyDescent="0.2">
      <c r="A17" s="8" t="s">
        <v>9</v>
      </c>
      <c r="B17" s="13"/>
      <c r="C17" s="13"/>
      <c r="D17" s="13"/>
      <c r="E17" s="14">
        <v>0</v>
      </c>
      <c r="F17" s="12">
        <f>SUM(B17:E17)</f>
        <v>0</v>
      </c>
    </row>
    <row r="18" spans="1:6" ht="11.25" customHeight="1" x14ac:dyDescent="0.2">
      <c r="A18" s="8" t="s">
        <v>10</v>
      </c>
      <c r="B18" s="13"/>
      <c r="C18" s="13"/>
      <c r="D18" s="13"/>
      <c r="E18" s="14">
        <v>0</v>
      </c>
      <c r="F18" s="12">
        <f>SUM(B18:E18)</f>
        <v>0</v>
      </c>
    </row>
    <row r="19" spans="1:6" ht="11.25" customHeight="1" x14ac:dyDescent="0.25">
      <c r="A19" s="9"/>
      <c r="B19" s="13"/>
      <c r="C19" s="13"/>
      <c r="D19" s="13"/>
      <c r="E19" s="13"/>
      <c r="F19" s="13"/>
    </row>
    <row r="20" spans="1:6" ht="11.25" customHeight="1" x14ac:dyDescent="0.2">
      <c r="A20" s="7" t="s">
        <v>20</v>
      </c>
      <c r="B20" s="12">
        <f>B4</f>
        <v>277214088.13</v>
      </c>
      <c r="C20" s="12">
        <f>C9</f>
        <v>311323082.88999999</v>
      </c>
      <c r="D20" s="12">
        <f>D9</f>
        <v>42607272.560000002</v>
      </c>
      <c r="E20" s="12">
        <f>E16</f>
        <v>0</v>
      </c>
      <c r="F20" s="12">
        <f>SUM(B20:E20)</f>
        <v>631144443.57999992</v>
      </c>
    </row>
    <row r="21" spans="1:6" ht="11.25" customHeight="1" x14ac:dyDescent="0.25">
      <c r="A21" s="10"/>
      <c r="B21" s="13"/>
      <c r="C21" s="13"/>
      <c r="D21" s="13"/>
      <c r="E21" s="13"/>
      <c r="F21" s="13"/>
    </row>
    <row r="22" spans="1:6" ht="11.25" customHeight="1" x14ac:dyDescent="0.2">
      <c r="A22" s="7" t="s">
        <v>21</v>
      </c>
      <c r="B22" s="12">
        <f>SUM(B23:B25)</f>
        <v>7882.7</v>
      </c>
      <c r="C22" s="13"/>
      <c r="D22" s="13"/>
      <c r="E22" s="13"/>
      <c r="F22" s="12">
        <f>SUM(B22:E22)</f>
        <v>7882.7</v>
      </c>
    </row>
    <row r="23" spans="1:6" ht="11.25" customHeight="1" x14ac:dyDescent="0.2">
      <c r="A23" s="8" t="s">
        <v>2</v>
      </c>
      <c r="B23" s="14">
        <v>7882.7</v>
      </c>
      <c r="C23" s="13"/>
      <c r="D23" s="13"/>
      <c r="E23" s="13"/>
      <c r="F23" s="12">
        <f>SUM(B23:E23)</f>
        <v>7882.7</v>
      </c>
    </row>
    <row r="24" spans="1:6" ht="11.25" customHeight="1" x14ac:dyDescent="0.2">
      <c r="A24" s="8" t="s">
        <v>3</v>
      </c>
      <c r="B24" s="14">
        <v>0</v>
      </c>
      <c r="C24" s="13"/>
      <c r="D24" s="13"/>
      <c r="E24" s="13"/>
      <c r="F24" s="12">
        <f>SUM(B24:E24)</f>
        <v>0</v>
      </c>
    </row>
    <row r="25" spans="1:6" ht="11.25" customHeight="1" x14ac:dyDescent="0.2">
      <c r="A25" s="8" t="s">
        <v>4</v>
      </c>
      <c r="B25" s="14">
        <v>0</v>
      </c>
      <c r="C25" s="13"/>
      <c r="D25" s="13"/>
      <c r="E25" s="13"/>
      <c r="F25" s="12">
        <f>SUM(B25:E25)</f>
        <v>0</v>
      </c>
    </row>
    <row r="26" spans="1:6" ht="11.25" customHeight="1" x14ac:dyDescent="0.25">
      <c r="A26" s="9"/>
      <c r="B26" s="13"/>
      <c r="C26" s="13"/>
      <c r="D26" s="13"/>
      <c r="E26" s="13"/>
      <c r="F26" s="13"/>
    </row>
    <row r="27" spans="1:6" ht="22.5" x14ac:dyDescent="0.2">
      <c r="A27" s="7" t="s">
        <v>22</v>
      </c>
      <c r="B27" s="13"/>
      <c r="C27" s="12">
        <f>C29</f>
        <v>42610176.729999997</v>
      </c>
      <c r="D27" s="12">
        <f>SUM(D28:D32)</f>
        <v>15700906.710000001</v>
      </c>
      <c r="E27" s="13"/>
      <c r="F27" s="12">
        <f t="shared" ref="F27:F32" si="1">SUM(B27:E27)</f>
        <v>58311083.439999998</v>
      </c>
    </row>
    <row r="28" spans="1:6" ht="11.25" customHeight="1" x14ac:dyDescent="0.2">
      <c r="A28" s="8" t="s">
        <v>5</v>
      </c>
      <c r="B28" s="13"/>
      <c r="C28" s="13"/>
      <c r="D28" s="14">
        <v>58308179.270000003</v>
      </c>
      <c r="E28" s="13"/>
      <c r="F28" s="12">
        <f t="shared" si="1"/>
        <v>58308179.270000003</v>
      </c>
    </row>
    <row r="29" spans="1:6" ht="11.25" customHeight="1" x14ac:dyDescent="0.2">
      <c r="A29" s="8" t="s">
        <v>6</v>
      </c>
      <c r="B29" s="13"/>
      <c r="C29" s="14">
        <v>42610176.729999997</v>
      </c>
      <c r="D29" s="14">
        <v>-42607272.560000002</v>
      </c>
      <c r="E29" s="13"/>
      <c r="F29" s="12">
        <f t="shared" si="1"/>
        <v>2904.1699999943376</v>
      </c>
    </row>
    <row r="30" spans="1:6" ht="11.25" customHeight="1" x14ac:dyDescent="0.2">
      <c r="A30" s="8" t="s">
        <v>15</v>
      </c>
      <c r="B30" s="13"/>
      <c r="C30" s="13"/>
      <c r="D30" s="15">
        <v>0</v>
      </c>
      <c r="E30" s="13"/>
      <c r="F30" s="12">
        <f t="shared" si="1"/>
        <v>0</v>
      </c>
    </row>
    <row r="31" spans="1:6" ht="11.25" customHeight="1" x14ac:dyDescent="0.2">
      <c r="A31" s="8" t="s">
        <v>7</v>
      </c>
      <c r="B31" s="13"/>
      <c r="C31" s="13"/>
      <c r="D31" s="15">
        <v>0</v>
      </c>
      <c r="E31" s="13"/>
      <c r="F31" s="12">
        <f t="shared" si="1"/>
        <v>0</v>
      </c>
    </row>
    <row r="32" spans="1:6" ht="11.25" customHeight="1" x14ac:dyDescent="0.2">
      <c r="A32" s="8" t="s">
        <v>8</v>
      </c>
      <c r="B32" s="13"/>
      <c r="C32" s="13"/>
      <c r="D32" s="15">
        <v>0</v>
      </c>
      <c r="E32" s="13"/>
      <c r="F32" s="12">
        <f t="shared" si="1"/>
        <v>0</v>
      </c>
    </row>
    <row r="33" spans="1:6" ht="11.25" customHeight="1" x14ac:dyDescent="0.25">
      <c r="A33" s="9"/>
      <c r="B33" s="13"/>
      <c r="C33" s="13"/>
      <c r="D33" s="13"/>
      <c r="E33" s="13"/>
      <c r="F33" s="13"/>
    </row>
    <row r="34" spans="1:6" ht="33.75" x14ac:dyDescent="0.2">
      <c r="A34" s="7" t="s">
        <v>23</v>
      </c>
      <c r="B34" s="13"/>
      <c r="C34" s="13"/>
      <c r="D34" s="13"/>
      <c r="E34" s="12">
        <f>SUM(E35:E36)</f>
        <v>0</v>
      </c>
      <c r="F34" s="12">
        <f>SUM(B34:E34)</f>
        <v>0</v>
      </c>
    </row>
    <row r="35" spans="1:6" ht="11.25" customHeight="1" x14ac:dyDescent="0.2">
      <c r="A35" s="8" t="s">
        <v>9</v>
      </c>
      <c r="B35" s="13"/>
      <c r="C35" s="13"/>
      <c r="D35" s="13"/>
      <c r="E35" s="14">
        <v>0</v>
      </c>
      <c r="F35" s="12">
        <f>SUM(B35:E35)</f>
        <v>0</v>
      </c>
    </row>
    <row r="36" spans="1:6" ht="11.25" customHeight="1" x14ac:dyDescent="0.2">
      <c r="A36" s="8" t="s">
        <v>10</v>
      </c>
      <c r="B36" s="13"/>
      <c r="C36" s="13"/>
      <c r="D36" s="13"/>
      <c r="E36" s="14">
        <v>0</v>
      </c>
      <c r="F36" s="12">
        <f>SUM(B36:E36)</f>
        <v>0</v>
      </c>
    </row>
    <row r="37" spans="1:6" ht="11.25" customHeight="1" x14ac:dyDescent="0.25">
      <c r="A37" s="9"/>
      <c r="B37" s="13"/>
      <c r="C37" s="13"/>
      <c r="D37" s="13"/>
      <c r="E37" s="13"/>
      <c r="F37" s="13"/>
    </row>
    <row r="38" spans="1:6" ht="11.25" customHeight="1" x14ac:dyDescent="0.25">
      <c r="A38" s="7" t="s">
        <v>24</v>
      </c>
      <c r="B38" s="16">
        <f>B20+B22</f>
        <v>277221970.82999998</v>
      </c>
      <c r="C38" s="16">
        <f>+C20+C27</f>
        <v>353933259.62</v>
      </c>
      <c r="D38" s="16">
        <f>D20+D27</f>
        <v>58308179.270000003</v>
      </c>
      <c r="E38" s="16">
        <f>+E20+E34</f>
        <v>0</v>
      </c>
      <c r="F38" s="16">
        <f>SUM(B38:E38)</f>
        <v>689463409.72000003</v>
      </c>
    </row>
    <row r="39" spans="1:6" x14ac:dyDescent="0.25">
      <c r="A39" s="17"/>
      <c r="B39" s="18"/>
      <c r="C39" s="18"/>
      <c r="D39" s="18"/>
      <c r="E39" s="18"/>
      <c r="F39" s="18"/>
    </row>
    <row r="40" spans="1:6" ht="15" x14ac:dyDescent="0.25">
      <c r="A40" s="19" t="s">
        <v>11</v>
      </c>
      <c r="B40"/>
      <c r="C40"/>
      <c r="D40"/>
      <c r="E40"/>
      <c r="F40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Erendira Castro Delgado</cp:lastModifiedBy>
  <cp:lastPrinted>2023-07-31T17:41:03Z</cp:lastPrinted>
  <dcterms:created xsi:type="dcterms:W3CDTF">2018-11-20T16:40:47Z</dcterms:created>
  <dcterms:modified xsi:type="dcterms:W3CDTF">2023-07-31T17:41:12Z</dcterms:modified>
</cp:coreProperties>
</file>