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ESTADOS E INFORMES CONTABLES\"/>
    </mc:Choice>
  </mc:AlternateContent>
  <xr:revisionPtr revIDLastSave="0" documentId="13_ncr:1_{37C47F4A-EEAF-441B-9C39-466C098BC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<sst xmlns="http://schemas.openxmlformats.org/spreadsheetml/2006/main" count="36" uniqueCount="26">
  <si>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</si>
  <si>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</si>
  <si>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</si>
  <si>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</si>
  <si>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</si>
  <si>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</si>
  <si>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</si>
  <si>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</si>
  <si>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</si>
  <si>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</si>
  <si>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</si>
  <si>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</si>
  <si>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</si>
  <si>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</si>
  <si>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</si>
  <si>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</si>
  <si>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</si>
  <si>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</si>
  <si>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</si>
  <si>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</si>
  <si>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</si>
  <si>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</si>
  <si>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</si>
  <si>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</si>
  <si>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</si>
  <si>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Comité Municipal de Agua Potable y Alcantarillado de Salamanca, Guanajuato.
Estado de Variación en la Hacienda Pública
Del 01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</si>
</sst>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5" fillId="0" borderId="0" xfId="5"/>
    <xf numFmtId="0" fontId="2" fillId="0" borderId="0" xfId="3" applyAlignment="1" applyProtection="1">
      <alignment horizontal="left" vertical="top" inden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/>
      <protection locked="0"/>
    </xf>
  </cellXfs>
  <cellStyles count="177">
    <cellStyle name="=C:\WINNT\SYSTEM32\COMMAND.COM" xfId="2" xr:uid="{00000000-0005-0000-0000-000000000000}"/>
    <cellStyle name="Euro" xfId="6" xr:uid="{F54364DB-217E-4B65-B281-2862592BA00F}"/>
    <cellStyle name="Millares 2" xfId="4" xr:uid="{00000000-0005-0000-0000-000001000000}"/>
    <cellStyle name="Millares 2 10" xfId="101" xr:uid="{DFD17F20-E92E-4712-8A50-CDA4F53404EC}"/>
    <cellStyle name="Millares 2 11" xfId="91" xr:uid="{58251B43-B07D-40CE-9DD2-2B73C975AE65}"/>
    <cellStyle name="Millares 2 12" xfId="81" xr:uid="{4A391203-F8EF-40FB-A1D8-B1F7431F5CD2}"/>
    <cellStyle name="Millares 2 13" xfId="71" xr:uid="{01A245E0-005D-44FB-8547-0C86CE4993AB}"/>
    <cellStyle name="Millares 2 14" xfId="61" xr:uid="{EC04E249-4850-4552-B4D9-BC3A9EC7FBC3}"/>
    <cellStyle name="Millares 2 15" xfId="51" xr:uid="{D142717B-DB14-4B28-BAF7-EC872662DD74}"/>
    <cellStyle name="Millares 2 16" xfId="41" xr:uid="{A422DD25-EED2-45FB-8F90-510CE4165AD6}"/>
    <cellStyle name="Millares 2 17" xfId="31" xr:uid="{8ED8F0CC-9059-4200-83A3-361E0591E9CF}"/>
    <cellStyle name="Millares 2 18" xfId="21" xr:uid="{DC7E666D-28F2-406E-A576-9E61F59BAD98}"/>
    <cellStyle name="Millares 2 19" xfId="7" xr:uid="{611876C9-DDFB-4E3C-A638-E2ACD0EA69BB}"/>
    <cellStyle name="Millares 2 2" xfId="8" xr:uid="{EE782951-A30B-4645-8357-E3077C6E6B47}"/>
    <cellStyle name="Millares 2 2 10" xfId="82" xr:uid="{99C8EAA5-603E-40CB-AEA8-D9AA4C06FEB2}"/>
    <cellStyle name="Millares 2 2 11" xfId="72" xr:uid="{D1D3CE29-45B6-44FE-AB56-DC0B57B66B9F}"/>
    <cellStyle name="Millares 2 2 12" xfId="62" xr:uid="{D32DCE3B-8328-4476-8E69-61DE2D0B36B4}"/>
    <cellStyle name="Millares 2 2 13" xfId="52" xr:uid="{429F04CB-09E4-4C8E-98D7-03DD2D702311}"/>
    <cellStyle name="Millares 2 2 14" xfId="42" xr:uid="{AB78AB79-5E5D-452F-B55D-A586EE881750}"/>
    <cellStyle name="Millares 2 2 15" xfId="32" xr:uid="{94620A0A-3BFF-4201-BC52-F9D8548D1838}"/>
    <cellStyle name="Millares 2 2 16" xfId="22" xr:uid="{F8A20991-8163-49B4-96D5-955974EBA765}"/>
    <cellStyle name="Millares 2 2 2" xfId="140" xr:uid="{F826766A-88B2-4CA8-9F77-6B0A1C3DCBD5}"/>
    <cellStyle name="Millares 2 2 2 2" xfId="168" xr:uid="{08D8D150-0EE7-40F8-9958-DCF8279E755E}"/>
    <cellStyle name="Millares 2 2 3" xfId="159" xr:uid="{CB219BE1-460D-42AF-B7F6-4AD67F7F480E}"/>
    <cellStyle name="Millares 2 2 4" xfId="150" xr:uid="{C20C5618-74C9-4B2B-B53D-E50F4551B350}"/>
    <cellStyle name="Millares 2 2 5" xfId="131" xr:uid="{348F6E39-B934-4E10-90DD-D4C2BF1387AF}"/>
    <cellStyle name="Millares 2 2 6" xfId="122" xr:uid="{3CC5D67B-1D64-4B41-B9A5-CBE33299B1F8}"/>
    <cellStyle name="Millares 2 2 7" xfId="112" xr:uid="{85461068-BE9C-4BD6-999D-8B684564AB61}"/>
    <cellStyle name="Millares 2 2 8" xfId="102" xr:uid="{54955934-BD0B-4993-93FC-C24827D29367}"/>
    <cellStyle name="Millares 2 2 9" xfId="92" xr:uid="{303CF542-5881-4B70-A3C0-B6EAFC5F4555}"/>
    <cellStyle name="Millares 2 3" xfId="9" xr:uid="{B5841DE8-6F02-4754-A33F-04D85DC4F900}"/>
    <cellStyle name="Millares 2 3 10" xfId="83" xr:uid="{9972458D-11A7-4775-ADB6-74F143E0EB39}"/>
    <cellStyle name="Millares 2 3 11" xfId="73" xr:uid="{030403B1-4EB5-4A29-A893-2BC8623C0D23}"/>
    <cellStyle name="Millares 2 3 12" xfId="63" xr:uid="{23179622-40F9-49D7-8AB8-6150C94B3681}"/>
    <cellStyle name="Millares 2 3 13" xfId="53" xr:uid="{13F8E2F8-2235-47CC-82A7-DD27A1F888C9}"/>
    <cellStyle name="Millares 2 3 14" xfId="43" xr:uid="{9E3F070D-3293-4922-AA95-A8237FFAFE50}"/>
    <cellStyle name="Millares 2 3 15" xfId="33" xr:uid="{C282645D-7D0A-4C1D-A582-9B314A2514A4}"/>
    <cellStyle name="Millares 2 3 16" xfId="23" xr:uid="{CCFD54DB-7CB9-4D76-ABB3-7AE3FA2BDF93}"/>
    <cellStyle name="Millares 2 3 2" xfId="141" xr:uid="{4A7B920C-F8C0-4042-8B06-4A8D6B2795F4}"/>
    <cellStyle name="Millares 2 3 2 2" xfId="169" xr:uid="{980A600A-A4D3-4376-A613-538F288D3FAF}"/>
    <cellStyle name="Millares 2 3 3" xfId="160" xr:uid="{E78C2DCA-28EB-41A4-A09E-F92AE4AE97B9}"/>
    <cellStyle name="Millares 2 3 4" xfId="151" xr:uid="{8270B6DA-6FB8-42CE-A023-2BB268A7A1E1}"/>
    <cellStyle name="Millares 2 3 5" xfId="132" xr:uid="{BC073952-CC2B-429B-A183-776F2E320C6F}"/>
    <cellStyle name="Millares 2 3 6" xfId="123" xr:uid="{C7B5F7CE-ED6F-4563-ABF0-E30AE0325749}"/>
    <cellStyle name="Millares 2 3 7" xfId="113" xr:uid="{BA08F7BC-87D6-4522-A745-54C239454376}"/>
    <cellStyle name="Millares 2 3 8" xfId="103" xr:uid="{0D9C6D1F-8306-429D-BAAF-B3F320BEFDDC}"/>
    <cellStyle name="Millares 2 3 9" xfId="93" xr:uid="{B8EF6E31-F3D5-4B5B-A32B-BCF67C7A0F9F}"/>
    <cellStyle name="Millares 2 4" xfId="20" xr:uid="{72F44BCB-C7DA-4C37-B7B9-C6597C6C2AD5}"/>
    <cellStyle name="Millares 2 4 10" xfId="60" xr:uid="{588A9966-88DD-47EF-92C5-1EB43E9B43D9}"/>
    <cellStyle name="Millares 2 4 11" xfId="50" xr:uid="{9625FBEE-955E-4A53-95D9-DE3B130FBFD6}"/>
    <cellStyle name="Millares 2 4 12" xfId="40" xr:uid="{5AC6C9AC-87B4-4091-8D51-C1D4BE967977}"/>
    <cellStyle name="Millares 2 4 13" xfId="30" xr:uid="{E067BE01-FDBF-4CEC-BAC7-0B1C8F2C2089}"/>
    <cellStyle name="Millares 2 4 2" xfId="167" xr:uid="{573A78F9-3EA9-4BBF-823F-7DC05749C07B}"/>
    <cellStyle name="Millares 2 4 3" xfId="148" xr:uid="{FA39C58C-A24A-4285-B782-13F105F50D87}"/>
    <cellStyle name="Millares 2 4 4" xfId="120" xr:uid="{135F6D5E-E3BA-452E-B9CD-133AF5B99CF7}"/>
    <cellStyle name="Millares 2 4 5" xfId="110" xr:uid="{04DE3970-FDA5-4E9B-AA84-B00FC916E320}"/>
    <cellStyle name="Millares 2 4 6" xfId="100" xr:uid="{4A1E909D-C55B-440D-8197-67495BEECF56}"/>
    <cellStyle name="Millares 2 4 7" xfId="90" xr:uid="{AC626B84-974D-402B-AF4E-BEA64035E3A2}"/>
    <cellStyle name="Millares 2 4 8" xfId="80" xr:uid="{ACFDE12B-5583-4662-B625-D43FB0E50F76}"/>
    <cellStyle name="Millares 2 4 9" xfId="70" xr:uid="{C3FA444B-FED5-4A0A-9A85-F822C43960A3}"/>
    <cellStyle name="Millares 2 5" xfId="139" xr:uid="{4F581442-6508-40CE-87C3-F9E20717A97C}"/>
    <cellStyle name="Millares 2 5 2" xfId="158" xr:uid="{06EBF763-F3B5-4C0B-B63E-4E1DB8E9E4C0}"/>
    <cellStyle name="Millares 2 6" xfId="149" xr:uid="{E1308B68-8D30-4003-B85C-94936B2AAC05}"/>
    <cellStyle name="Millares 2 7" xfId="130" xr:uid="{6EA1E8EA-789F-435F-AB7D-0CB08D991AE0}"/>
    <cellStyle name="Millares 2 8" xfId="121" xr:uid="{BC9C1D0E-2B24-496D-A25A-38046E828826}"/>
    <cellStyle name="Millares 2 9" xfId="111" xr:uid="{39FDFF03-5088-4EFD-974A-5A9D79238A8B}"/>
    <cellStyle name="Millares 3" xfId="10" xr:uid="{8F65E810-B630-42B9-AD31-F3124C6A87C2}"/>
    <cellStyle name="Millares 3 10" xfId="84" xr:uid="{452C1EF2-E255-4E67-8CC5-794698CA68A5}"/>
    <cellStyle name="Millares 3 11" xfId="74" xr:uid="{1C096C49-3659-4A09-8EA3-EF0E05C7D7A2}"/>
    <cellStyle name="Millares 3 12" xfId="64" xr:uid="{ED2C8B46-C479-4DD7-9671-A70B1727DB37}"/>
    <cellStyle name="Millares 3 13" xfId="54" xr:uid="{F2462174-A61A-4EEA-9F40-87C40971CFCE}"/>
    <cellStyle name="Millares 3 14" xfId="44" xr:uid="{9E359E2B-BD04-439E-93E2-D9B320EFC0B5}"/>
    <cellStyle name="Millares 3 15" xfId="34" xr:uid="{1B24F658-9D9F-4B8C-93A8-0265C0F4D8CD}"/>
    <cellStyle name="Millares 3 16" xfId="24" xr:uid="{C8C2988D-5AC7-47BB-9690-E2DFF05E2569}"/>
    <cellStyle name="Millares 3 2" xfId="142" xr:uid="{8ACE7D25-CE3A-4961-8B72-5E1C5E973E6C}"/>
    <cellStyle name="Millares 3 2 2" xfId="170" xr:uid="{28E0AF9A-B909-4D04-ADD0-499AE0541B38}"/>
    <cellStyle name="Millares 3 3" xfId="161" xr:uid="{860C2DB3-6C98-4A41-B047-5355D463F360}"/>
    <cellStyle name="Millares 3 4" xfId="152" xr:uid="{94B38D89-57F7-4644-BFC5-6F1E1822674F}"/>
    <cellStyle name="Millares 3 5" xfId="133" xr:uid="{9EAB7279-7987-4FD7-B9BF-851E28C1D2F4}"/>
    <cellStyle name="Millares 3 6" xfId="124" xr:uid="{78C87F99-ED2C-45B2-90E1-2BC2F0F683DE}"/>
    <cellStyle name="Millares 3 7" xfId="114" xr:uid="{1E2C3781-4852-42DA-8BCE-69418E2B5758}"/>
    <cellStyle name="Millares 3 8" xfId="104" xr:uid="{5373E609-CD82-4A46-9B98-B2F22A3D5E9F}"/>
    <cellStyle name="Millares 3 9" xfId="94" xr:uid="{2565D484-F008-406F-9131-A4A8B8C23A8B}"/>
    <cellStyle name="Millares 4" xfId="176" xr:uid="{2A97F5A5-B01A-4CA1-B0AB-06BA5B444BAD}"/>
    <cellStyle name="Moneda 2" xfId="11" xr:uid="{EF17FF31-42AC-4AF6-B68E-29184A41B5DE}"/>
    <cellStyle name="Moneda 2 10" xfId="85" xr:uid="{FC90AF58-56D6-478E-A03B-047B1470F4A5}"/>
    <cellStyle name="Moneda 2 11" xfId="75" xr:uid="{41F255AF-1A5A-4BB4-AA54-907261FF2209}"/>
    <cellStyle name="Moneda 2 12" xfId="65" xr:uid="{A06FC854-BF72-4054-A5BC-0B8602FB1ABF}"/>
    <cellStyle name="Moneda 2 13" xfId="55" xr:uid="{75ECF40A-C534-4193-8EA0-600871280258}"/>
    <cellStyle name="Moneda 2 14" xfId="45" xr:uid="{2BC1E573-1542-4246-806A-9367BCA8EE83}"/>
    <cellStyle name="Moneda 2 15" xfId="35" xr:uid="{8D5D5A7B-817B-4E3D-9C95-BD290A6F669D}"/>
    <cellStyle name="Moneda 2 16" xfId="25" xr:uid="{AED62669-9FB9-44A1-82B9-288E471735D8}"/>
    <cellStyle name="Moneda 2 2" xfId="143" xr:uid="{D3932EFE-BC51-45E9-BD78-3CA66FED6791}"/>
    <cellStyle name="Moneda 2 2 2" xfId="171" xr:uid="{3C5CBF4C-6350-4D1E-AA31-74678B6780DF}"/>
    <cellStyle name="Moneda 2 3" xfId="162" xr:uid="{498FFC4D-F034-41B2-8C88-06FAFE90D7E5}"/>
    <cellStyle name="Moneda 2 4" xfId="153" xr:uid="{A23F6B95-2209-4BEC-81FB-D234BA355CEA}"/>
    <cellStyle name="Moneda 2 5" xfId="134" xr:uid="{3C57F311-7D0B-4330-B47B-CE945269C7CD}"/>
    <cellStyle name="Moneda 2 6" xfId="125" xr:uid="{298AF555-D427-420F-8F93-8E05EB8CD6FF}"/>
    <cellStyle name="Moneda 2 7" xfId="115" xr:uid="{B4332E13-A9B7-46A8-991B-5F274A7AE75A}"/>
    <cellStyle name="Moneda 2 8" xfId="105" xr:uid="{6B7BC444-4DD8-4BF6-9CAB-598CA6B0E104}"/>
    <cellStyle name="Moneda 2 9" xfId="95" xr:uid="{39EB7BE9-654B-43F8-837E-9348E3F4DBEE}"/>
    <cellStyle name="Normal" xfId="0" builtinId="0"/>
    <cellStyle name="Normal 2" xfId="1" xr:uid="{00000000-0005-0000-0000-000003000000}"/>
    <cellStyle name="Normal 2 10" xfId="96" xr:uid="{B26EFB75-7923-455E-BE7B-9BCA98356134}"/>
    <cellStyle name="Normal 2 11" xfId="86" xr:uid="{FCA748B2-00B1-4B83-9A53-EC1076388DF1}"/>
    <cellStyle name="Normal 2 12" xfId="76" xr:uid="{88BFF522-E10C-435A-8012-7422C8D073B7}"/>
    <cellStyle name="Normal 2 13" xfId="66" xr:uid="{0CF08090-21A9-4967-AA2C-C27B4CD7A6DC}"/>
    <cellStyle name="Normal 2 14" xfId="56" xr:uid="{720EBCF6-A3A1-4DA8-86F4-D5D396B8789B}"/>
    <cellStyle name="Normal 2 15" xfId="46" xr:uid="{8A21D6BC-8EFB-4228-9F00-0CF98FD5B25A}"/>
    <cellStyle name="Normal 2 16" xfId="36" xr:uid="{629FA5F9-6D7C-4B5F-9E62-37458D9A7DEA}"/>
    <cellStyle name="Normal 2 17" xfId="26" xr:uid="{C00FB3BC-8673-422C-87C9-5FA24375551D}"/>
    <cellStyle name="Normal 2 18" xfId="12" xr:uid="{D2E9DE52-D5C0-4B51-BCA9-E9CF5DD9B46A}"/>
    <cellStyle name="Normal 2 2" xfId="3" xr:uid="{00000000-0005-0000-0000-000004000000}"/>
    <cellStyle name="Normal 2 3" xfId="144" xr:uid="{2947441D-3F0C-41FA-A425-AF1F5EF49446}"/>
    <cellStyle name="Normal 2 3 2" xfId="172" xr:uid="{811D04DA-4510-4A13-BA76-6D8A13D67E47}"/>
    <cellStyle name="Normal 2 4" xfId="163" xr:uid="{76326335-5A53-47EA-9642-657FAB005C5D}"/>
    <cellStyle name="Normal 2 5" xfId="154" xr:uid="{D72F6CCF-5664-4880-95BD-E6DBA366FE31}"/>
    <cellStyle name="Normal 2 6" xfId="135" xr:uid="{8F87FD6E-5BD1-44B7-B574-A825D6A97F02}"/>
    <cellStyle name="Normal 2 7" xfId="126" xr:uid="{4375BD84-31E8-4CD9-955B-936CB5A4412D}"/>
    <cellStyle name="Normal 2 8" xfId="116" xr:uid="{6AFC89C5-FDCE-4548-8971-BAD3C93194AD}"/>
    <cellStyle name="Normal 2 9" xfId="106" xr:uid="{63AA0B8C-DC22-44FE-A7B6-32A84FC1CAB5}"/>
    <cellStyle name="Normal 3" xfId="13" xr:uid="{FE33EBA5-B8C0-4803-AAA2-5B2C03E5E369}"/>
    <cellStyle name="Normal 3 10" xfId="87" xr:uid="{D6CA5D59-9187-4B46-A514-98796B5598D0}"/>
    <cellStyle name="Normal 3 11" xfId="77" xr:uid="{92935DD8-1A3D-4E22-A2FC-1DFC94211C3F}"/>
    <cellStyle name="Normal 3 12" xfId="67" xr:uid="{1727FC1E-BF44-4DB8-A2F5-7515302B48C3}"/>
    <cellStyle name="Normal 3 13" xfId="57" xr:uid="{D72A3313-272F-43D7-9C62-3ED428B7F2F4}"/>
    <cellStyle name="Normal 3 14" xfId="47" xr:uid="{64FDAE54-83B3-4EEF-9EA8-83D16BA2D9CE}"/>
    <cellStyle name="Normal 3 15" xfId="37" xr:uid="{F89F08DB-AE28-4D32-B8B5-4FC0262BD7CC}"/>
    <cellStyle name="Normal 3 16" xfId="27" xr:uid="{F8578ED1-6D91-454D-94F9-9257B488121A}"/>
    <cellStyle name="Normal 3 2" xfId="145" xr:uid="{324CD88E-0B22-406E-8CC3-C8DA5FF3BB2A}"/>
    <cellStyle name="Normal 3 2 2" xfId="173" xr:uid="{22EDDC34-219A-4857-AC81-C05660DED03D}"/>
    <cellStyle name="Normal 3 3" xfId="164" xr:uid="{7604E937-9C3B-4517-866C-7866DC280137}"/>
    <cellStyle name="Normal 3 4" xfId="155" xr:uid="{DA9C5FE4-0084-47F3-BEBE-64E960E24315}"/>
    <cellStyle name="Normal 3 5" xfId="136" xr:uid="{E4330E06-6116-43E3-AF07-4B69A572E77F}"/>
    <cellStyle name="Normal 3 6" xfId="127" xr:uid="{4ED9C3F5-0CA3-4BD1-8C0C-CAAE4CF58DF8}"/>
    <cellStyle name="Normal 3 7" xfId="117" xr:uid="{05CEEEB4-C70F-40CA-B956-6EDE90304E9F}"/>
    <cellStyle name="Normal 3 8" xfId="107" xr:uid="{BE0BC27B-84D4-426C-9963-426AA1FE32C5}"/>
    <cellStyle name="Normal 3 9" xfId="97" xr:uid="{668E5E58-CA39-4621-8DE3-7EFA1BD58E11}"/>
    <cellStyle name="Normal 4" xfId="14" xr:uid="{15C5BEF4-F8E8-487A-9B26-E70A4D8C3DF8}"/>
    <cellStyle name="Normal 4 2" xfId="15" xr:uid="{D1B16F06-4FEC-4A15-8C03-7F9A0AAAAD0A}"/>
    <cellStyle name="Normal 5" xfId="16" xr:uid="{1259CC12-73FF-4FC9-AAB9-7CC60A1456C5}"/>
    <cellStyle name="Normal 5 2" xfId="17" xr:uid="{29456C57-6949-4437-9166-3CBD829CF8C5}"/>
    <cellStyle name="Normal 6" xfId="18" xr:uid="{4E514695-8F16-4E2E-921B-E5AE6ED5D750}"/>
    <cellStyle name="Normal 6 10" xfId="98" xr:uid="{B2FFEA96-8EE4-4259-BF5F-F425DE19E488}"/>
    <cellStyle name="Normal 6 11" xfId="88" xr:uid="{83664675-9D91-4052-A1FB-30F091F7E649}"/>
    <cellStyle name="Normal 6 12" xfId="78" xr:uid="{4543AB66-58A2-4D5F-B178-742B439C26AD}"/>
    <cellStyle name="Normal 6 13" xfId="68" xr:uid="{638950D8-11E3-4D08-8E3C-021B7BE8DB8D}"/>
    <cellStyle name="Normal 6 14" xfId="58" xr:uid="{6813ACC8-9775-4763-918D-FA596CD626EB}"/>
    <cellStyle name="Normal 6 15" xfId="48" xr:uid="{8C0AF2AA-347C-4095-9F20-10F4C7159570}"/>
    <cellStyle name="Normal 6 16" xfId="38" xr:uid="{9E45792A-5408-43EB-B40E-E007CFD3F646}"/>
    <cellStyle name="Normal 6 17" xfId="28" xr:uid="{8690B790-A351-493F-A8DF-572ABF658C23}"/>
    <cellStyle name="Normal 6 2" xfId="19" xr:uid="{384EF822-7D61-41C4-BD10-9368D39FD54E}"/>
    <cellStyle name="Normal 6 2 10" xfId="89" xr:uid="{BDC1DE74-811E-4408-9A51-3C6468A141CB}"/>
    <cellStyle name="Normal 6 2 11" xfId="79" xr:uid="{B1B96668-5E40-423F-B161-343651692FD8}"/>
    <cellStyle name="Normal 6 2 12" xfId="69" xr:uid="{2574A3C5-D823-415E-8D16-329512DCE541}"/>
    <cellStyle name="Normal 6 2 13" xfId="59" xr:uid="{C6F4E9F0-378C-4E73-B1D5-B994DC4895BE}"/>
    <cellStyle name="Normal 6 2 14" xfId="49" xr:uid="{94BEC037-4CA2-40EC-BD8E-F9ACACD8B4B3}"/>
    <cellStyle name="Normal 6 2 15" xfId="39" xr:uid="{E2A4E686-B945-496F-8C60-C2A00E17C4E6}"/>
    <cellStyle name="Normal 6 2 16" xfId="29" xr:uid="{B85B94D2-0321-46D4-BBD2-9A16C91A08EB}"/>
    <cellStyle name="Normal 6 2 2" xfId="147" xr:uid="{89A1E5E3-5F70-4635-B0F0-DB8A7BC222D4}"/>
    <cellStyle name="Normal 6 2 2 2" xfId="175" xr:uid="{350FF199-95DC-413C-BB1E-84A71E3197AC}"/>
    <cellStyle name="Normal 6 2 3" xfId="166" xr:uid="{BBF41C57-BB62-40E4-8856-4055477E812D}"/>
    <cellStyle name="Normal 6 2 4" xfId="157" xr:uid="{38D5402A-4C19-4C8A-BE14-72D5C01AB0F0}"/>
    <cellStyle name="Normal 6 2 5" xfId="138" xr:uid="{3875EA04-F7F1-445D-89D6-1B6F3A407722}"/>
    <cellStyle name="Normal 6 2 6" xfId="129" xr:uid="{ECFC2ECF-8B5A-4675-B313-CD2AC7DC8B77}"/>
    <cellStyle name="Normal 6 2 7" xfId="119" xr:uid="{D28A2215-A07C-4B21-8E3B-24B28A7290C1}"/>
    <cellStyle name="Normal 6 2 8" xfId="109" xr:uid="{D4689048-CFDD-4F94-9267-1C2639DDF09A}"/>
    <cellStyle name="Normal 6 2 9" xfId="99" xr:uid="{07B57B1B-6399-465B-8972-5AF7B46F0ED9}"/>
    <cellStyle name="Normal 6 3" xfId="146" xr:uid="{D012E73A-3A6B-455A-8226-575CC98D2CF5}"/>
    <cellStyle name="Normal 6 3 2" xfId="174" xr:uid="{5525BAFC-B4AF-494B-9D21-7DBABCA84B01}"/>
    <cellStyle name="Normal 6 4" xfId="165" xr:uid="{C27CB30A-B72C-4B04-9931-055F69483889}"/>
    <cellStyle name="Normal 6 5" xfId="156" xr:uid="{78CC0ECB-E1E6-43A6-A66C-80149BF72DF8}"/>
    <cellStyle name="Normal 6 6" xfId="137" xr:uid="{5FB3F56A-2056-486A-B8B1-57B3A6EA519A}"/>
    <cellStyle name="Normal 6 7" xfId="128" xr:uid="{DFF98806-DB18-4AA2-B836-A28A1897FC8D}"/>
    <cellStyle name="Normal 6 8" xfId="118" xr:uid="{A90E9F9D-363B-489B-AE3E-1B8723FE39E4}"/>
    <cellStyle name="Normal 6 9" xfId="108" xr:uid="{844FF472-AB3B-473C-BE6D-9C41A9AE93D7}"/>
    <cellStyle name="Normal 7" xfId="5" xr:uid="{D5DA9515-09EC-4478-B576-3C01F24C6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1133474</xdr:colOff>
      <xdr:row>0</xdr:row>
      <xdr:rowOff>19050</xdr:rowOff>
    </xdr:from>
    <xdr:to>
      <xdr:col>0</xdr:col>
      <xdr:colOff>1885949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975B33-B4E6-49FA-9258-0F79370EF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4" y="19050"/>
          <a:ext cx="752475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H6" sqref="H6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22" t="s">
        <v>25</v>
      </c>
      <c r="B1" s="23"/>
      <c r="C1" s="23"/>
      <c r="D1" s="23"/>
      <c r="E1" s="23"/>
      <c r="F1" s="24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4">
        <f>SUM(B5:B7)</f>
        <v>277221970.83000004</v>
      </c>
      <c r="C4" s="15"/>
      <c r="D4" s="15"/>
      <c r="E4" s="15"/>
      <c r="F4" s="14">
        <f>SUM(B4:E4)</f>
        <v>277221970.83000004</v>
      </c>
    </row>
    <row r="5" spans="1:6" ht="11.25" customHeight="1" x14ac:dyDescent="0.2">
      <c r="A5" s="8" t="s">
        <v>2</v>
      </c>
      <c r="B5" s="16">
        <v>275149742.29000002</v>
      </c>
      <c r="C5" s="15"/>
      <c r="D5" s="15"/>
      <c r="E5" s="15"/>
      <c r="F5" s="14">
        <f>SUM(B5:E5)</f>
        <v>275149742.29000002</v>
      </c>
    </row>
    <row r="6" spans="1:6" ht="11.25" customHeight="1" x14ac:dyDescent="0.2">
      <c r="A6" s="8" t="s">
        <v>3</v>
      </c>
      <c r="B6" s="16">
        <v>2072228.54</v>
      </c>
      <c r="C6" s="15"/>
      <c r="D6" s="15"/>
      <c r="E6" s="15"/>
      <c r="F6" s="14">
        <f>SUM(B6:E6)</f>
        <v>2072228.54</v>
      </c>
    </row>
    <row r="7" spans="1:6" ht="11.25" customHeight="1" x14ac:dyDescent="0.2">
      <c r="A7" s="8" t="s">
        <v>4</v>
      </c>
      <c r="B7" s="16">
        <v>0</v>
      </c>
      <c r="C7" s="15"/>
      <c r="D7" s="15"/>
      <c r="E7" s="15"/>
      <c r="F7" s="14">
        <f>SUM(B7:E7)</f>
        <v>0</v>
      </c>
    </row>
    <row r="8" spans="1:6" ht="11.25" customHeight="1" x14ac:dyDescent="0.25">
      <c r="A8" s="9"/>
      <c r="B8" s="15"/>
      <c r="C8" s="15"/>
      <c r="D8" s="15"/>
      <c r="E8" s="15"/>
      <c r="F8" s="15"/>
    </row>
    <row r="9" spans="1:6" ht="11.25" customHeight="1" x14ac:dyDescent="0.2">
      <c r="A9" s="7" t="s">
        <v>18</v>
      </c>
      <c r="B9" s="15"/>
      <c r="C9" s="14">
        <f>SUM(C10:C14)</f>
        <v>353933259.62</v>
      </c>
      <c r="D9" s="14">
        <f>D10</f>
        <v>89250382.189999998</v>
      </c>
      <c r="E9" s="15"/>
      <c r="F9" s="14">
        <f t="shared" ref="F9:F14" si="0">SUM(B9:E9)</f>
        <v>443183641.81</v>
      </c>
    </row>
    <row r="10" spans="1:6" ht="11.25" customHeight="1" x14ac:dyDescent="0.2">
      <c r="A10" s="8" t="s">
        <v>5</v>
      </c>
      <c r="B10" s="15"/>
      <c r="C10" s="15"/>
      <c r="D10" s="16">
        <v>89250382.189999998</v>
      </c>
      <c r="E10" s="15"/>
      <c r="F10" s="14">
        <f t="shared" si="0"/>
        <v>89250382.189999998</v>
      </c>
    </row>
    <row r="11" spans="1:6" ht="11.25" customHeight="1" x14ac:dyDescent="0.2">
      <c r="A11" s="8" t="s">
        <v>6</v>
      </c>
      <c r="B11" s="15"/>
      <c r="C11" s="16">
        <v>353927785.62</v>
      </c>
      <c r="D11" s="15"/>
      <c r="E11" s="15"/>
      <c r="F11" s="14">
        <f t="shared" si="0"/>
        <v>353927785.62</v>
      </c>
    </row>
    <row r="12" spans="1:6" ht="11.25" customHeight="1" x14ac:dyDescent="0.2">
      <c r="A12" s="8" t="s">
        <v>15</v>
      </c>
      <c r="B12" s="15"/>
      <c r="C12" s="16">
        <v>5474</v>
      </c>
      <c r="D12" s="15"/>
      <c r="E12" s="15"/>
      <c r="F12" s="14">
        <f t="shared" si="0"/>
        <v>5474</v>
      </c>
    </row>
    <row r="13" spans="1:6" ht="11.25" customHeight="1" x14ac:dyDescent="0.2">
      <c r="A13" s="8" t="s">
        <v>7</v>
      </c>
      <c r="B13" s="15"/>
      <c r="C13" s="16">
        <v>0</v>
      </c>
      <c r="D13" s="15"/>
      <c r="E13" s="15"/>
      <c r="F13" s="14">
        <f t="shared" si="0"/>
        <v>0</v>
      </c>
    </row>
    <row r="14" spans="1:6" ht="11.25" customHeight="1" x14ac:dyDescent="0.2">
      <c r="A14" s="8" t="s">
        <v>8</v>
      </c>
      <c r="B14" s="15"/>
      <c r="C14" s="16">
        <v>0</v>
      </c>
      <c r="D14" s="15"/>
      <c r="E14" s="15"/>
      <c r="F14" s="14">
        <f t="shared" si="0"/>
        <v>0</v>
      </c>
    </row>
    <row r="15" spans="1:6" ht="11.25" customHeight="1" x14ac:dyDescent="0.25">
      <c r="A15" s="9"/>
      <c r="B15" s="15"/>
      <c r="C15" s="15"/>
      <c r="D15" s="15"/>
      <c r="E15" s="15"/>
      <c r="F15" s="15"/>
    </row>
    <row r="16" spans="1:6" ht="22.5" x14ac:dyDescent="0.2">
      <c r="A16" s="7" t="s">
        <v>19</v>
      </c>
      <c r="B16" s="15"/>
      <c r="C16" s="15"/>
      <c r="D16" s="15"/>
      <c r="E16" s="14">
        <f>SUM(E17:E18)</f>
        <v>0</v>
      </c>
      <c r="F16" s="14">
        <f>SUM(B16:E16)</f>
        <v>0</v>
      </c>
    </row>
    <row r="17" spans="1:6" ht="11.25" customHeight="1" x14ac:dyDescent="0.2">
      <c r="A17" s="8" t="s">
        <v>9</v>
      </c>
      <c r="B17" s="15"/>
      <c r="C17" s="15"/>
      <c r="D17" s="15"/>
      <c r="E17" s="16">
        <v>0</v>
      </c>
      <c r="F17" s="14">
        <f>SUM(B17:E17)</f>
        <v>0</v>
      </c>
    </row>
    <row r="18" spans="1:6" ht="11.25" customHeight="1" x14ac:dyDescent="0.2">
      <c r="A18" s="8" t="s">
        <v>10</v>
      </c>
      <c r="B18" s="15"/>
      <c r="C18" s="15"/>
      <c r="D18" s="15"/>
      <c r="E18" s="16">
        <v>0</v>
      </c>
      <c r="F18" s="14">
        <f>SUM(B18:E18)</f>
        <v>0</v>
      </c>
    </row>
    <row r="19" spans="1:6" ht="11.25" customHeight="1" x14ac:dyDescent="0.25">
      <c r="A19" s="9"/>
      <c r="B19" s="15"/>
      <c r="C19" s="15"/>
      <c r="D19" s="15"/>
      <c r="E19" s="15"/>
      <c r="F19" s="15"/>
    </row>
    <row r="20" spans="1:6" ht="11.25" customHeight="1" x14ac:dyDescent="0.2">
      <c r="A20" s="7" t="s">
        <v>20</v>
      </c>
      <c r="B20" s="14">
        <f>B4</f>
        <v>277221970.83000004</v>
      </c>
      <c r="C20" s="14">
        <f>C9</f>
        <v>353933259.62</v>
      </c>
      <c r="D20" s="14">
        <f>D9</f>
        <v>89250382.189999998</v>
      </c>
      <c r="E20" s="14">
        <f>E16</f>
        <v>0</v>
      </c>
      <c r="F20" s="14">
        <f>SUM(B20:E20)</f>
        <v>720405612.6400001</v>
      </c>
    </row>
    <row r="21" spans="1:6" ht="11.25" customHeight="1" x14ac:dyDescent="0.25">
      <c r="A21" s="10"/>
      <c r="B21" s="15"/>
      <c r="C21" s="15"/>
      <c r="D21" s="15"/>
      <c r="E21" s="15"/>
      <c r="F21" s="15"/>
    </row>
    <row r="22" spans="1:6" ht="11.25" customHeight="1" x14ac:dyDescent="0.2">
      <c r="A22" s="7" t="s">
        <v>21</v>
      </c>
      <c r="B22" s="14">
        <f>SUM(B23:B25)</f>
        <v>706658.68</v>
      </c>
      <c r="C22" s="15"/>
      <c r="D22" s="15"/>
      <c r="E22" s="15"/>
      <c r="F22" s="14">
        <f>SUM(B22:E22)</f>
        <v>706658.68</v>
      </c>
    </row>
    <row r="23" spans="1:6" ht="11.25" customHeight="1" x14ac:dyDescent="0.2">
      <c r="A23" s="8" t="s">
        <v>2</v>
      </c>
      <c r="B23" s="16">
        <v>0</v>
      </c>
      <c r="C23" s="15"/>
      <c r="D23" s="15"/>
      <c r="E23" s="15"/>
      <c r="F23" s="14">
        <f>SUM(B23:E23)</f>
        <v>0</v>
      </c>
    </row>
    <row r="24" spans="1:6" ht="11.25" customHeight="1" x14ac:dyDescent="0.2">
      <c r="A24" s="8" t="s">
        <v>3</v>
      </c>
      <c r="B24" s="16">
        <v>706658.68</v>
      </c>
      <c r="C24" s="15"/>
      <c r="D24" s="15"/>
      <c r="E24" s="15"/>
      <c r="F24" s="14">
        <f>SUM(B24:E24)</f>
        <v>706658.68</v>
      </c>
    </row>
    <row r="25" spans="1:6" ht="11.25" customHeight="1" x14ac:dyDescent="0.2">
      <c r="A25" s="8" t="s">
        <v>4</v>
      </c>
      <c r="B25" s="16">
        <v>0</v>
      </c>
      <c r="C25" s="15"/>
      <c r="D25" s="15"/>
      <c r="E25" s="15"/>
      <c r="F25" s="14">
        <f>SUM(B25:E25)</f>
        <v>0</v>
      </c>
    </row>
    <row r="26" spans="1:6" ht="11.25" customHeight="1" x14ac:dyDescent="0.25">
      <c r="A26" s="9"/>
      <c r="B26" s="15"/>
      <c r="C26" s="15"/>
      <c r="D26" s="15"/>
      <c r="E26" s="15"/>
      <c r="F26" s="15"/>
    </row>
    <row r="27" spans="1:6" ht="22.5" x14ac:dyDescent="0.2">
      <c r="A27" s="7" t="s">
        <v>22</v>
      </c>
      <c r="B27" s="15"/>
      <c r="C27" s="14">
        <f>C29</f>
        <v>90882815.980000004</v>
      </c>
      <c r="D27" s="14">
        <f>SUM(D28:D32)</f>
        <v>20544205.070000008</v>
      </c>
      <c r="E27" s="15"/>
      <c r="F27" s="14">
        <f t="shared" ref="F27:F32" si="1">SUM(B27:E27)</f>
        <v>111427021.05000001</v>
      </c>
    </row>
    <row r="28" spans="1:6" ht="11.25" customHeight="1" x14ac:dyDescent="0.2">
      <c r="A28" s="8" t="s">
        <v>5</v>
      </c>
      <c r="B28" s="15"/>
      <c r="C28" s="15"/>
      <c r="D28" s="16">
        <v>109794587.26000001</v>
      </c>
      <c r="E28" s="15"/>
      <c r="F28" s="14">
        <f t="shared" si="1"/>
        <v>109794587.26000001</v>
      </c>
    </row>
    <row r="29" spans="1:6" ht="11.25" customHeight="1" x14ac:dyDescent="0.2">
      <c r="A29" s="8" t="s">
        <v>6</v>
      </c>
      <c r="B29" s="15"/>
      <c r="C29" s="16">
        <v>90882815.980000004</v>
      </c>
      <c r="D29" s="16">
        <v>-89250382.189999998</v>
      </c>
      <c r="E29" s="15"/>
      <c r="F29" s="14">
        <f t="shared" si="1"/>
        <v>1632433.7900000066</v>
      </c>
    </row>
    <row r="30" spans="1:6" ht="11.25" customHeight="1" x14ac:dyDescent="0.2">
      <c r="A30" s="8" t="s">
        <v>15</v>
      </c>
      <c r="B30" s="15"/>
      <c r="C30" s="15"/>
      <c r="D30" s="17">
        <v>0</v>
      </c>
      <c r="E30" s="15"/>
      <c r="F30" s="14">
        <f t="shared" si="1"/>
        <v>0</v>
      </c>
    </row>
    <row r="31" spans="1:6" ht="11.25" customHeight="1" x14ac:dyDescent="0.2">
      <c r="A31" s="8" t="s">
        <v>7</v>
      </c>
      <c r="B31" s="15"/>
      <c r="C31" s="15"/>
      <c r="D31" s="17">
        <v>0</v>
      </c>
      <c r="E31" s="15"/>
      <c r="F31" s="14">
        <f t="shared" si="1"/>
        <v>0</v>
      </c>
    </row>
    <row r="32" spans="1:6" ht="11.25" customHeight="1" x14ac:dyDescent="0.2">
      <c r="A32" s="8" t="s">
        <v>8</v>
      </c>
      <c r="B32" s="15"/>
      <c r="C32" s="15"/>
      <c r="D32" s="17">
        <v>0</v>
      </c>
      <c r="E32" s="15"/>
      <c r="F32" s="14">
        <f t="shared" si="1"/>
        <v>0</v>
      </c>
    </row>
    <row r="33" spans="1:6" ht="11.25" customHeight="1" x14ac:dyDescent="0.25">
      <c r="A33" s="9"/>
      <c r="B33" s="15"/>
      <c r="C33" s="15"/>
      <c r="D33" s="15"/>
      <c r="E33" s="15"/>
      <c r="F33" s="15"/>
    </row>
    <row r="34" spans="1:6" ht="33.75" x14ac:dyDescent="0.2">
      <c r="A34" s="7" t="s">
        <v>23</v>
      </c>
      <c r="B34" s="15"/>
      <c r="C34" s="15"/>
      <c r="D34" s="15"/>
      <c r="E34" s="14">
        <f>SUM(E35:E36)</f>
        <v>0</v>
      </c>
      <c r="F34" s="14">
        <f>SUM(B34:E34)</f>
        <v>0</v>
      </c>
    </row>
    <row r="35" spans="1:6" ht="11.25" customHeight="1" x14ac:dyDescent="0.2">
      <c r="A35" s="8" t="s">
        <v>9</v>
      </c>
      <c r="B35" s="15"/>
      <c r="C35" s="15"/>
      <c r="D35" s="15"/>
      <c r="E35" s="16">
        <v>0</v>
      </c>
      <c r="F35" s="14">
        <f>SUM(B35:E35)</f>
        <v>0</v>
      </c>
    </row>
    <row r="36" spans="1:6" ht="11.25" customHeight="1" x14ac:dyDescent="0.2">
      <c r="A36" s="8" t="s">
        <v>10</v>
      </c>
      <c r="B36" s="15"/>
      <c r="C36" s="15"/>
      <c r="D36" s="15"/>
      <c r="E36" s="16">
        <v>0</v>
      </c>
      <c r="F36" s="14">
        <f>SUM(B36:E36)</f>
        <v>0</v>
      </c>
    </row>
    <row r="37" spans="1:6" ht="11.25" customHeight="1" x14ac:dyDescent="0.25">
      <c r="A37" s="9"/>
      <c r="B37" s="15"/>
      <c r="C37" s="15"/>
      <c r="D37" s="15"/>
      <c r="E37" s="15"/>
      <c r="F37" s="15"/>
    </row>
    <row r="38" spans="1:6" ht="11.25" customHeight="1" x14ac:dyDescent="0.25">
      <c r="A38" s="7" t="s">
        <v>24</v>
      </c>
      <c r="B38" s="18">
        <f>B20+B22</f>
        <v>277928629.51000005</v>
      </c>
      <c r="C38" s="18">
        <f>+C20+C27</f>
        <v>444816075.60000002</v>
      </c>
      <c r="D38" s="18">
        <f>D20+D27</f>
        <v>109794587.26000001</v>
      </c>
      <c r="E38" s="18">
        <f>+E20+E34</f>
        <v>0</v>
      </c>
      <c r="F38" s="18">
        <f>SUM(B38:E38)</f>
        <v>832539292.37000012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">
      <c r="A40" s="21" t="s">
        <v>11</v>
      </c>
      <c r="B40" s="20"/>
      <c r="C40" s="20"/>
    </row>
    <row r="45" spans="1:6" x14ac:dyDescent="0.25">
      <c r="A45" s="19"/>
      <c r="D45" s="25"/>
      <c r="E45" s="25"/>
    </row>
    <row r="46" spans="1:6" x14ac:dyDescent="0.25">
      <c r="A46" s="19"/>
      <c r="D46" s="25"/>
      <c r="E46" s="25"/>
    </row>
  </sheetData>
  <sheetProtection formatCells="0" formatColumns="0" formatRows="0" autoFilter="0"/>
  <mergeCells count="3">
    <mergeCell ref="A1:F1"/>
    <mergeCell ref="D46:E46"/>
    <mergeCell ref="D45:E45"/>
  </mergeCells>
  <pageMargins left="0.25" right="0.25" top="0.75" bottom="0.75" header="0.3" footer="0.3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Erendira Castro Delgado</cp:lastModifiedBy>
  <cp:lastPrinted>2024-10-23T15:29:40Z</cp:lastPrinted>
  <dcterms:created xsi:type="dcterms:W3CDTF">2018-11-20T16:40:47Z</dcterms:created>
  <dcterms:modified xsi:type="dcterms:W3CDTF">2024-10-23T15:45:25Z</dcterms:modified>
</cp:coreProperties>
</file>