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AR CUENTA PUBLICA 2022\CMAPAS\"/>
    </mc:Choice>
  </mc:AlternateContent>
  <xr:revisionPtr revIDLastSave="0" documentId="13_ncr:1_{5A2E5E93-A758-4242-8EA3-576AEBBCE5EE}" xr6:coauthVersionLast="47" xr6:coauthVersionMax="47" xr10:uidLastSave="{00000000-0000-0000-0000-000000000000}"/>
  <bookViews>
    <workbookView xWindow="-108" yWindow="-108" windowWidth="23256" windowHeight="12576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8" l="1"/>
  <c r="F10" i="8"/>
  <c r="D10" i="8"/>
  <c r="C10" i="8"/>
  <c r="E9" i="8"/>
  <c r="H9" i="8" s="1"/>
  <c r="E8" i="8"/>
  <c r="H8" i="8" s="1"/>
  <c r="E7" i="8"/>
  <c r="H7" i="8" s="1"/>
  <c r="E6" i="8"/>
  <c r="H6" i="8" s="1"/>
  <c r="E5" i="8"/>
  <c r="H5" i="8" s="1"/>
  <c r="E10" i="8" l="1"/>
  <c r="H10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<sst xmlns="http://schemas.openxmlformats.org/spreadsheetml/2006/main" count="18" uniqueCount="18">
  <si>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</si>
  <si>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</si>
  <si>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</si>
  <si>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</si>
  <si>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</si>
  <si>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</si>
  <si>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</si>
  <si>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</si>
  <si>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</si>
  <si>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</si>
  <si>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</si>
  <si>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</si>
  <si>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</si>
  <si>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</si>
  <si>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</si>
  <si>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</si>
  <si>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</si>
  <si>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Comité Municipal de Agua Potable y Alcantarillado de Salamanca, Guanajuato.
Estado Analítico del Ejercicio del Presupuesto de Egresos
Clasificación Económica (por Tipo de Gasto)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</si>
</sst>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/>
    </xf>
    <xf numFmtId="4" fontId="2" fillId="0" borderId="14" xfId="0" applyNumberFormat="1" applyFont="1" applyBorder="1" applyProtection="1">
      <protection locked="0"/>
    </xf>
    <xf numFmtId="0" fontId="2" fillId="0" borderId="0" xfId="0" applyFont="1"/>
    <xf numFmtId="0" fontId="6" fillId="0" borderId="5" xfId="0" applyFont="1" applyBorder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7" xfId="0" applyFont="1" applyBorder="1"/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1123950</xdr:colOff>
      <xdr:row>0</xdr:row>
      <xdr:rowOff>28575</xdr:rowOff>
    </xdr:from>
    <xdr:to>
      <xdr:col>1</xdr:col>
      <xdr:colOff>1675638</xdr:colOff>
      <xdr:row>0</xdr:row>
      <xdr:rowOff>574167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28575"/>
          <a:ext cx="551688" cy="54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tabSelected="1" zoomScale="110" zoomScaleNormal="110" workbookViewId="0">
      <selection activeCell="C14" sqref="C14"/>
    </sheetView>
  </sheetViews>
  <sheetFormatPr baseColWidth="10" defaultColWidth="12" defaultRowHeight="10.199999999999999" x14ac:dyDescent="0.2"/>
  <cols>
    <col min="1" max="1" width="0.2851562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12" t="s">
        <v>17</v>
      </c>
      <c r="B1" s="13"/>
      <c r="C1" s="13"/>
      <c r="D1" s="13"/>
      <c r="E1" s="13"/>
      <c r="F1" s="13"/>
      <c r="G1" s="13"/>
      <c r="H1" s="14"/>
    </row>
    <row r="2" spans="1:8" x14ac:dyDescent="0.2">
      <c r="A2" s="17" t="s">
        <v>6</v>
      </c>
      <c r="B2" s="18"/>
      <c r="C2" s="12" t="s">
        <v>12</v>
      </c>
      <c r="D2" s="13"/>
      <c r="E2" s="13"/>
      <c r="F2" s="13"/>
      <c r="G2" s="14"/>
      <c r="H2" s="15" t="s">
        <v>11</v>
      </c>
    </row>
    <row r="3" spans="1:8" ht="24.9" customHeight="1" x14ac:dyDescent="0.2">
      <c r="A3" s="19"/>
      <c r="B3" s="20"/>
      <c r="C3" s="10" t="s">
        <v>7</v>
      </c>
      <c r="D3" s="10" t="s">
        <v>13</v>
      </c>
      <c r="E3" s="10" t="s">
        <v>8</v>
      </c>
      <c r="F3" s="10" t="s">
        <v>9</v>
      </c>
      <c r="G3" s="10" t="s">
        <v>10</v>
      </c>
      <c r="H3" s="16"/>
    </row>
    <row r="4" spans="1:8" x14ac:dyDescent="0.2">
      <c r="A4" s="21"/>
      <c r="B4" s="22"/>
      <c r="C4" s="11">
        <v>1</v>
      </c>
      <c r="D4" s="11">
        <v>2</v>
      </c>
      <c r="E4" s="11" t="s">
        <v>14</v>
      </c>
      <c r="F4" s="11">
        <v>4</v>
      </c>
      <c r="G4" s="11">
        <v>5</v>
      </c>
      <c r="H4" s="11" t="s">
        <v>15</v>
      </c>
    </row>
    <row r="5" spans="1:8" x14ac:dyDescent="0.2">
      <c r="A5" s="2"/>
      <c r="B5" s="4" t="s">
        <v>0</v>
      </c>
      <c r="C5" s="3">
        <v>212532576.74000001</v>
      </c>
      <c r="D5" s="3">
        <v>4878683.2699999996</v>
      </c>
      <c r="E5" s="3">
        <f>C5+D5</f>
        <v>217411260.01000002</v>
      </c>
      <c r="F5" s="3">
        <v>173361585.13999999</v>
      </c>
      <c r="G5" s="3">
        <v>168298886.69999999</v>
      </c>
      <c r="H5" s="3">
        <f>E5-F5</f>
        <v>44049674.870000035</v>
      </c>
    </row>
    <row r="6" spans="1:8" x14ac:dyDescent="0.2">
      <c r="A6" s="2"/>
      <c r="B6" s="4" t="s">
        <v>1</v>
      </c>
      <c r="C6" s="3">
        <v>25032500</v>
      </c>
      <c r="D6" s="3">
        <v>115716353.73</v>
      </c>
      <c r="E6" s="3">
        <f>C6+D6</f>
        <v>140748853.73000002</v>
      </c>
      <c r="F6" s="3">
        <v>55291765</v>
      </c>
      <c r="G6" s="3">
        <v>55347417.159999996</v>
      </c>
      <c r="H6" s="3">
        <f>E6-F6</f>
        <v>85457088.730000019</v>
      </c>
    </row>
    <row r="7" spans="1:8" x14ac:dyDescent="0.2">
      <c r="A7" s="2"/>
      <c r="B7" s="4" t="s">
        <v>2</v>
      </c>
      <c r="C7" s="3">
        <v>150000</v>
      </c>
      <c r="D7" s="3">
        <v>-110733.32</v>
      </c>
      <c r="E7" s="3">
        <f>C7+D7</f>
        <v>39266.679999999993</v>
      </c>
      <c r="F7" s="3">
        <v>0</v>
      </c>
      <c r="G7" s="3">
        <v>0</v>
      </c>
      <c r="H7" s="3">
        <f>E7-F7</f>
        <v>39266.679999999993</v>
      </c>
    </row>
    <row r="8" spans="1:8" x14ac:dyDescent="0.2">
      <c r="A8" s="2"/>
      <c r="B8" s="4" t="s">
        <v>4</v>
      </c>
      <c r="C8" s="3">
        <v>0</v>
      </c>
      <c r="D8" s="3">
        <v>0</v>
      </c>
      <c r="E8" s="3">
        <f>C8+D8</f>
        <v>0</v>
      </c>
      <c r="F8" s="3">
        <v>0</v>
      </c>
      <c r="G8" s="3">
        <v>0</v>
      </c>
      <c r="H8" s="3">
        <f>E8-F8</f>
        <v>0</v>
      </c>
    </row>
    <row r="9" spans="1:8" x14ac:dyDescent="0.2">
      <c r="A9" s="2"/>
      <c r="B9" s="7" t="s">
        <v>3</v>
      </c>
      <c r="C9" s="8">
        <v>0</v>
      </c>
      <c r="D9" s="8">
        <v>0</v>
      </c>
      <c r="E9" s="8">
        <f>C9+D9</f>
        <v>0</v>
      </c>
      <c r="F9" s="8">
        <v>0</v>
      </c>
      <c r="G9" s="8">
        <v>0</v>
      </c>
      <c r="H9" s="8">
        <f>E9-F9</f>
        <v>0</v>
      </c>
    </row>
    <row r="10" spans="1:8" x14ac:dyDescent="0.2">
      <c r="A10" s="5"/>
      <c r="B10" s="6" t="s">
        <v>5</v>
      </c>
      <c r="C10" s="9">
        <f t="shared" ref="C10:H10" si="0">SUM(C5+C6+C7+C8+C9)</f>
        <v>237715076.74000001</v>
      </c>
      <c r="D10" s="9">
        <f t="shared" si="0"/>
        <v>120484303.68000001</v>
      </c>
      <c r="E10" s="9">
        <f t="shared" si="0"/>
        <v>358199380.42000002</v>
      </c>
      <c r="F10" s="9">
        <f t="shared" si="0"/>
        <v>228653350.13999999</v>
      </c>
      <c r="G10" s="9">
        <f t="shared" si="0"/>
        <v>223646303.85999998</v>
      </c>
      <c r="H10" s="9">
        <f t="shared" si="0"/>
        <v>129546030.28000006</v>
      </c>
    </row>
    <row r="12" spans="1:8" x14ac:dyDescent="0.2">
      <c r="A12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lastPrinted>2023-01-25T04:43:39Z</cp:lastPrinted>
  <dcterms:created xsi:type="dcterms:W3CDTF">2014-02-10T03:37:14Z</dcterms:created>
  <dcterms:modified xsi:type="dcterms:W3CDTF">2023-11-03T18:41:14Z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