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 M A P A S\2022 para trab 4to trim y anual 2022 y 2023\titulo V ejercicio 2022\4to trim 2022\Informacion financiera\LEY DE DISCIPLINA FINANCIERA\"/>
    </mc:Choice>
  </mc:AlternateContent>
  <bookViews>
    <workbookView xWindow="0" yWindow="0" windowWidth="21600" windowHeight="9285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D13" i="1"/>
  <c r="C13" i="1"/>
  <c r="B13" i="1"/>
  <c r="H9" i="1"/>
  <c r="H8" i="1" s="1"/>
  <c r="H20" i="1" s="1"/>
  <c r="G9" i="1"/>
  <c r="F9" i="1"/>
  <c r="F8" i="1" s="1"/>
  <c r="F20" i="1" s="1"/>
  <c r="E9" i="1"/>
  <c r="D9" i="1"/>
  <c r="D8" i="1" s="1"/>
  <c r="D20" i="1" s="1"/>
  <c r="C9" i="1"/>
  <c r="B9" i="1"/>
  <c r="B8" i="1" s="1"/>
  <c r="B20" i="1" s="1"/>
  <c r="G8" i="1"/>
  <c r="G20" i="1" s="1"/>
  <c r="E8" i="1"/>
  <c r="E20" i="1" s="1"/>
  <c r="C8" i="1"/>
  <c r="C20" i="1" s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<sst xmlns="http://schemas.openxmlformats.org/spreadsheetml/2006/main" count="43" uniqueCount="41">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</sst>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1" xfId="0" applyFont="1" applyBorder="1"/>
    <xf numFmtId="0" fontId="1" fillId="0" borderId="5" xfId="0" applyFont="1" applyBorder="1" applyAlignment="1">
      <alignment horizontal="left" vertical="center" indent="3"/>
    </xf>
    <xf numFmtId="0" fontId="1" fillId="0" borderId="11" xfId="0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left" vertical="center" indent="5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left" vertical="center" indent="7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/>
    <xf numFmtId="0" fontId="2" fillId="0" borderId="5" xfId="0" applyFont="1" applyBorder="1" applyAlignment="1" applyProtection="1">
      <alignment horizontal="left" vertical="center" indent="5"/>
      <protection locked="0"/>
    </xf>
    <xf numFmtId="0" fontId="2" fillId="0" borderId="0" xfId="0" applyFont="1" applyProtection="1">
      <protection locked="0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13" xfId="0" applyFont="1" applyBorder="1"/>
    <xf numFmtId="0" fontId="5" fillId="0" borderId="0" xfId="0" applyFont="1" applyAlignment="1">
      <alignment horizontal="justify" vertical="center" wrapText="1"/>
    </xf>
    <xf numFmtId="0" fontId="4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SAL_AWA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COMITÉ MUNICIPAL DE AGUA POTABLE Y ALCANTARILLADO DE SALAMANCA, GTO., Gobierno del Estado de Guanajuato (a)</v>
          </cell>
        </row>
        <row r="14">
          <cell r="C14" t="str">
            <v>Al 31 de diciembre de 2021 y al 31 de diciembre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E9" sqref="E9"/>
    </sheetView>
  </sheetViews>
  <sheetFormatPr baseColWidth="10" defaultColWidth="17.140625" defaultRowHeight="12.75" zeroHeight="1" x14ac:dyDescent="0.2"/>
  <cols>
    <col min="1" max="6" width="17.140625" style="6"/>
    <col min="7" max="7" width="12.5703125" style="6" bestFit="1" customWidth="1"/>
    <col min="8" max="8" width="23" style="6" bestFit="1" customWidth="1"/>
    <col min="9" max="16384" width="17.140625" style="6"/>
  </cols>
  <sheetData>
    <row r="1" spans="1:9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2">
      <c r="A2" s="3" t="str">
        <f>ENTE_PUBLICO_A</f>
        <v>COMITÉ MUNICIPAL DE AGUA POTABLE Y ALCANTARILLADO DE SALAMANCA, GTO., Gobierno del Estado de Guanajuato (a)</v>
      </c>
      <c r="B2" s="4"/>
      <c r="C2" s="4"/>
      <c r="D2" s="4"/>
      <c r="E2" s="4"/>
      <c r="F2" s="4"/>
      <c r="G2" s="4"/>
      <c r="H2" s="5"/>
    </row>
    <row r="3" spans="1:9" x14ac:dyDescent="0.2">
      <c r="A3" s="7" t="s">
        <v>1</v>
      </c>
      <c r="B3" s="8"/>
      <c r="C3" s="8"/>
      <c r="D3" s="8"/>
      <c r="E3" s="8"/>
      <c r="F3" s="8"/>
      <c r="G3" s="8"/>
      <c r="H3" s="9"/>
    </row>
    <row r="4" spans="1:9" x14ac:dyDescent="0.2">
      <c r="A4" s="7" t="str">
        <f>PERIODO_INFORME</f>
        <v>Al 31 de diciembre de 2021 y al 31 de diciembre de 2022 (b)</v>
      </c>
      <c r="B4" s="8"/>
      <c r="C4" s="8"/>
      <c r="D4" s="8"/>
      <c r="E4" s="8"/>
      <c r="F4" s="8"/>
      <c r="G4" s="8"/>
      <c r="H4" s="9"/>
    </row>
    <row r="5" spans="1:9" x14ac:dyDescent="0.2">
      <c r="A5" s="10" t="s">
        <v>2</v>
      </c>
      <c r="B5" s="11"/>
      <c r="C5" s="11"/>
      <c r="D5" s="11"/>
      <c r="E5" s="11"/>
      <c r="F5" s="11"/>
      <c r="G5" s="11"/>
      <c r="H5" s="12"/>
    </row>
    <row r="6" spans="1:9" ht="38.25" x14ac:dyDescent="0.2">
      <c r="A6" s="13" t="s">
        <v>3</v>
      </c>
      <c r="B6" s="14" t="str">
        <f>ULTIMO_SALDO</f>
        <v>Saldo al 31 de diciembre de 2021 (d)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5" t="s">
        <v>9</v>
      </c>
      <c r="I6" s="16"/>
    </row>
    <row r="7" spans="1:9" x14ac:dyDescent="0.2">
      <c r="A7" s="17"/>
      <c r="B7" s="17"/>
      <c r="C7" s="17"/>
      <c r="D7" s="17"/>
      <c r="E7" s="17"/>
      <c r="F7" s="17"/>
      <c r="G7" s="17"/>
      <c r="H7" s="17"/>
      <c r="I7" s="16"/>
    </row>
    <row r="8" spans="1:9" x14ac:dyDescent="0.2">
      <c r="A8" s="18" t="s">
        <v>10</v>
      </c>
      <c r="B8" s="19">
        <f>B9+B13</f>
        <v>0</v>
      </c>
      <c r="C8" s="19">
        <f t="shared" ref="C8:H8" si="0">C9+C13</f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9" x14ac:dyDescent="0.2">
      <c r="A9" s="20" t="s">
        <v>11</v>
      </c>
      <c r="B9" s="21">
        <f>SUM(B10:B12)</f>
        <v>0</v>
      </c>
      <c r="C9" s="21">
        <f t="shared" ref="C9:H9" si="1">SUM(C10:C12)</f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9" x14ac:dyDescent="0.2">
      <c r="A10" s="22" t="s">
        <v>12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9" x14ac:dyDescent="0.2">
      <c r="A11" s="22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9" x14ac:dyDescent="0.2">
      <c r="A12" s="22" t="s">
        <v>14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9" x14ac:dyDescent="0.2">
      <c r="A13" s="20" t="s">
        <v>15</v>
      </c>
      <c r="B13" s="21">
        <f>SUM(B14:B16)</f>
        <v>0</v>
      </c>
      <c r="C13" s="21">
        <f t="shared" ref="C13:H13" si="2">SUM(C14:C16)</f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9" x14ac:dyDescent="0.2">
      <c r="A14" s="22" t="s">
        <v>16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9" x14ac:dyDescent="0.2">
      <c r="A15" s="22" t="s">
        <v>17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9" x14ac:dyDescent="0.2">
      <c r="A16" s="22" t="s">
        <v>18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x14ac:dyDescent="0.2">
      <c r="A17" s="23"/>
      <c r="B17" s="17"/>
      <c r="C17" s="17"/>
      <c r="D17" s="17"/>
      <c r="E17" s="17"/>
      <c r="F17" s="17"/>
      <c r="G17" s="17"/>
      <c r="H17" s="17"/>
    </row>
    <row r="18" spans="1:8" x14ac:dyDescent="0.2">
      <c r="A18" s="18" t="s">
        <v>19</v>
      </c>
      <c r="B18" s="19">
        <v>0</v>
      </c>
      <c r="C18" s="24"/>
      <c r="D18" s="24"/>
      <c r="E18" s="24"/>
      <c r="F18" s="19">
        <v>0</v>
      </c>
      <c r="G18" s="24"/>
      <c r="H18" s="24"/>
    </row>
    <row r="19" spans="1:8" x14ac:dyDescent="0.2">
      <c r="A19" s="23"/>
      <c r="B19" s="17"/>
      <c r="C19" s="17"/>
      <c r="D19" s="17"/>
      <c r="E19" s="17"/>
      <c r="F19" s="17"/>
      <c r="G19" s="17"/>
      <c r="H19" s="17"/>
    </row>
    <row r="20" spans="1:8" x14ac:dyDescent="0.2">
      <c r="A20" s="18" t="s">
        <v>20</v>
      </c>
      <c r="B20" s="19">
        <f>B8+B18</f>
        <v>0</v>
      </c>
      <c r="C20" s="19">
        <f t="shared" ref="C20:H20" si="3">C8+C18</f>
        <v>0</v>
      </c>
      <c r="D20" s="19">
        <f t="shared" si="3"/>
        <v>0</v>
      </c>
      <c r="E20" s="19">
        <f t="shared" si="3"/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</row>
    <row r="21" spans="1:8" x14ac:dyDescent="0.2">
      <c r="A21" s="23"/>
      <c r="B21" s="23"/>
      <c r="C21" s="23"/>
      <c r="D21" s="23"/>
      <c r="E21" s="23"/>
      <c r="F21" s="23"/>
      <c r="G21" s="23"/>
      <c r="H21" s="23"/>
    </row>
    <row r="22" spans="1:8" ht="14.25" x14ac:dyDescent="0.2">
      <c r="A22" s="18" t="s">
        <v>38</v>
      </c>
      <c r="B22" s="19">
        <f>SUM(B23:DEUDA_CONT_FIN_01)</f>
        <v>0</v>
      </c>
      <c r="C22" s="19">
        <f>SUM(C23:DEUDA_CONT_FIN_02)</f>
        <v>0</v>
      </c>
      <c r="D22" s="19">
        <f>SUM(D23:DEUDA_CONT_FIN_03)</f>
        <v>0</v>
      </c>
      <c r="E22" s="19">
        <f>SUM(E23:DEUDA_CONT_FIN_04)</f>
        <v>0</v>
      </c>
      <c r="F22" s="19">
        <f>SUM(F23:DEUDA_CONT_FIN_05)</f>
        <v>0</v>
      </c>
      <c r="G22" s="19">
        <f>SUM(G23:DEUDA_CONT_FIN_06)</f>
        <v>0</v>
      </c>
      <c r="H22" s="19">
        <f>SUM(H23:DEUDA_CONT_FIN_07)</f>
        <v>0</v>
      </c>
    </row>
    <row r="23" spans="1:8" s="26" customFormat="1" x14ac:dyDescent="0.2">
      <c r="A23" s="25" t="s">
        <v>21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s="26" customFormat="1" x14ac:dyDescent="0.2">
      <c r="A24" s="25" t="s">
        <v>22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s="26" customFormat="1" x14ac:dyDescent="0.2">
      <c r="A25" s="25" t="s">
        <v>23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x14ac:dyDescent="0.2">
      <c r="A26" s="27" t="s">
        <v>24</v>
      </c>
      <c r="B26" s="23"/>
      <c r="C26" s="23"/>
      <c r="D26" s="23"/>
      <c r="E26" s="23"/>
      <c r="F26" s="23"/>
      <c r="G26" s="23"/>
      <c r="H26" s="23"/>
    </row>
    <row r="27" spans="1:8" ht="14.25" x14ac:dyDescent="0.2">
      <c r="A27" s="18" t="s">
        <v>39</v>
      </c>
      <c r="B27" s="19">
        <f>SUM(B28:VALOR_INS_BCC_FIN_01)</f>
        <v>0</v>
      </c>
      <c r="C27" s="19">
        <f>SUM(C28:VALOR_INS_BCC_FIN_02)</f>
        <v>0</v>
      </c>
      <c r="D27" s="19">
        <f>SUM(D28:VALOR_INS_BCC_FIN_03)</f>
        <v>0</v>
      </c>
      <c r="E27" s="19">
        <f>SUM(E28:VALOR_INS_BCC_FIN_04)</f>
        <v>0</v>
      </c>
      <c r="F27" s="19">
        <f>SUM(F28:VALOR_INS_BCC_FIN_05)</f>
        <v>0</v>
      </c>
      <c r="G27" s="19">
        <f>SUM(G28:VALOR_INS_BCC_FIN_06)</f>
        <v>0</v>
      </c>
      <c r="H27" s="19">
        <f>SUM(H28:VALOR_INS_BCC_FIN_07)</f>
        <v>0</v>
      </c>
    </row>
    <row r="28" spans="1:8" s="26" customFormat="1" x14ac:dyDescent="0.2">
      <c r="A28" s="25" t="s">
        <v>25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s="26" customFormat="1" x14ac:dyDescent="0.2">
      <c r="A29" s="25" t="s">
        <v>26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s="26" customFormat="1" x14ac:dyDescent="0.2">
      <c r="A30" s="25" t="s">
        <v>27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">
      <c r="A31" s="28" t="s">
        <v>24</v>
      </c>
      <c r="B31" s="29"/>
      <c r="C31" s="29"/>
      <c r="D31" s="29"/>
      <c r="E31" s="29"/>
      <c r="F31" s="29"/>
      <c r="G31" s="29"/>
      <c r="H31" s="29"/>
    </row>
    <row r="32" spans="1:8" x14ac:dyDescent="0.2">
      <c r="A32" s="2"/>
    </row>
    <row r="33" spans="1:8" x14ac:dyDescent="0.2">
      <c r="A33" s="30" t="s">
        <v>40</v>
      </c>
      <c r="B33" s="30"/>
      <c r="C33" s="30"/>
      <c r="D33" s="30"/>
      <c r="E33" s="30"/>
      <c r="F33" s="30"/>
      <c r="G33" s="30"/>
      <c r="H33" s="30"/>
    </row>
    <row r="34" spans="1:8" x14ac:dyDescent="0.2">
      <c r="A34" s="30"/>
      <c r="B34" s="30"/>
      <c r="C34" s="30"/>
      <c r="D34" s="30"/>
      <c r="E34" s="30"/>
      <c r="F34" s="30"/>
      <c r="G34" s="30"/>
      <c r="H34" s="30"/>
    </row>
    <row r="35" spans="1:8" x14ac:dyDescent="0.2">
      <c r="A35" s="30"/>
      <c r="B35" s="30"/>
      <c r="C35" s="30"/>
      <c r="D35" s="30"/>
      <c r="E35" s="30"/>
      <c r="F35" s="30"/>
      <c r="G35" s="30"/>
      <c r="H35" s="30"/>
    </row>
    <row r="36" spans="1:8" x14ac:dyDescent="0.2">
      <c r="A36" s="30"/>
      <c r="B36" s="30"/>
      <c r="C36" s="30"/>
      <c r="D36" s="30"/>
      <c r="E36" s="30"/>
      <c r="F36" s="30"/>
      <c r="G36" s="30"/>
      <c r="H36" s="30"/>
    </row>
    <row r="37" spans="1:8" x14ac:dyDescent="0.2">
      <c r="A37" s="30"/>
      <c r="B37" s="30"/>
      <c r="C37" s="30"/>
      <c r="D37" s="30"/>
      <c r="E37" s="30"/>
      <c r="F37" s="30"/>
      <c r="G37" s="30"/>
      <c r="H37" s="30"/>
    </row>
    <row r="38" spans="1:8" x14ac:dyDescent="0.2">
      <c r="A38" s="2"/>
    </row>
    <row r="39" spans="1:8" ht="25.5" x14ac:dyDescent="0.2">
      <c r="A39" s="13" t="s">
        <v>28</v>
      </c>
      <c r="B39" s="13" t="s">
        <v>29</v>
      </c>
      <c r="C39" s="13" t="s">
        <v>30</v>
      </c>
      <c r="D39" s="13" t="s">
        <v>31</v>
      </c>
      <c r="E39" s="13" t="s">
        <v>32</v>
      </c>
      <c r="F39" s="15" t="s">
        <v>33</v>
      </c>
    </row>
    <row r="40" spans="1:8" x14ac:dyDescent="0.2">
      <c r="A40" s="23"/>
      <c r="B40" s="17"/>
      <c r="C40" s="17"/>
      <c r="D40" s="17"/>
      <c r="E40" s="17"/>
      <c r="F40" s="17"/>
    </row>
    <row r="41" spans="1:8" x14ac:dyDescent="0.2">
      <c r="A41" s="18" t="s">
        <v>34</v>
      </c>
      <c r="B41" s="19">
        <f>SUM(B42:OB_CORTO_PLAZO_FIN_01)</f>
        <v>0</v>
      </c>
      <c r="C41" s="19">
        <f>SUM(C42:OB_CORTO_PLAZO_FIN_02)</f>
        <v>0</v>
      </c>
      <c r="D41" s="19">
        <f>SUM(D42:OB_CORTO_PLAZO_FIN_03)</f>
        <v>0</v>
      </c>
      <c r="E41" s="19">
        <f>SUM(E42:OB_CORTO_PLAZO_FIN_04)</f>
        <v>0</v>
      </c>
      <c r="F41" s="19">
        <f>SUM(F42:OB_CORTO_PLAZO_FIN_05)</f>
        <v>0</v>
      </c>
    </row>
    <row r="42" spans="1:8" s="26" customFormat="1" x14ac:dyDescent="0.2">
      <c r="A42" s="25" t="s">
        <v>35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</row>
    <row r="43" spans="1:8" s="26" customFormat="1" x14ac:dyDescent="0.2">
      <c r="A43" s="25" t="s">
        <v>36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</row>
    <row r="44" spans="1:8" s="26" customFormat="1" x14ac:dyDescent="0.2">
      <c r="A44" s="25" t="s">
        <v>37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</row>
    <row r="45" spans="1:8" x14ac:dyDescent="0.2">
      <c r="A45" s="31" t="s">
        <v>24</v>
      </c>
      <c r="B45" s="29"/>
      <c r="C45" s="29"/>
      <c r="D45" s="29"/>
      <c r="E45" s="29"/>
      <c r="F45" s="29"/>
    </row>
    <row r="46" spans="1:8" x14ac:dyDescent="0.2"/>
    <row r="47" spans="1:8" x14ac:dyDescent="0.2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31496062992125984" right="0.31496062992125984" top="0.55118110236220474" bottom="0.55118110236220474" header="0.31496062992125984" footer="0.31496062992125984"/>
  <pageSetup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Principal</cp:lastModifiedBy>
  <cp:lastPrinted>2023-02-01T02:59:08Z</cp:lastPrinted>
  <dcterms:created xsi:type="dcterms:W3CDTF">2023-01-31T07:40:48Z</dcterms:created>
  <dcterms:modified xsi:type="dcterms:W3CDTF">2023-02-01T02:59:27Z</dcterms:modified>
</cp:coreProperties>
</file>