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2\1er trim 2022\Informacion financiera\LEY DE DISCIPLINA FINANCIERA\"/>
    </mc:Choice>
  </mc:AlternateContent>
  <xr:revisionPtr revIDLastSave="0" documentId="13_ncr:1_{3E19D1FE-471E-4DA4-AE81-917F10E199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s="1"/>
  <c r="E8" i="1" l="1"/>
  <c r="E20" i="1" s="1"/>
  <c r="G8" i="1"/>
  <c r="G20" i="1" s="1"/>
  <c r="C8" i="1"/>
  <c r="C20" i="1" s="1"/>
  <c r="H8" i="1"/>
  <c r="H20" i="1" s="1"/>
  <c r="D8" i="1"/>
  <c r="D20" i="1" s="1"/>
  <c r="F13" i="1"/>
  <c r="F9" i="1"/>
  <c r="B20" i="1"/>
  <c r="F8" i="1" l="1"/>
  <c r="F20" i="1" s="1"/>
</calcChain>
</file>

<file path=xl/sharedStrings.xml><?xml version="1.0" encoding="utf-8"?>
<sst xmlns="http://schemas.openxmlformats.org/spreadsheetml/2006/main" count="92" uniqueCount="50">
  <si>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</si>
  <si>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</si>
  <si>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</si>
  <si>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</si>
  <si>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</si>
  <si>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</si>
  <si>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</si>
  <si>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</si>
  <si>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</si>
  <si>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</si>
  <si>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</si>
  <si>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</si>
  <si>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</si>
  <si>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</si>
  <si>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</si>
  <si>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</si>
  <si>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</si>
  <si>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</si>
  <si>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</si>
  <si>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</si>
  <si>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</si>
  <si>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</si>
  <si>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</si>
  <si>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</si>
  <si>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</si>
  <si>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</si>
  <si>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</si>
  <si>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</si>
  <si>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</si>
  <si>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</si>
  <si>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</si>
  <si>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</si>
  <si>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</si>
  <si>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</si>
  <si>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</si>
  <si>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</si>
  <si>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</si>
  <si>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</si>
  <si>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</si>
  <si>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</si>
  <si>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</si>
  <si>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Comité Municipal de Agua Potable y Alcantarillado de Salamanca, Guanajuato.</t>
  </si>
  <si>
    <t>Saldo al 31 de diciembre de 2020 (d)</t>
  </si>
  <si>
    <t>Al 31 de Diciembre de 2020 y al 31 de Diciembre de 2021</t>
  </si>
  <si>
    <t>COMITÉ MUNICIPAL DE AGUA POTABLE Y ALCANTARILLADO DE SALAMANCA, GTO., Gobierno del Estado de Guanajuato (a)</t>
  </si>
  <si>
    <t>Saldo al 31 de diciembre de 2021 (d)</t>
  </si>
  <si>
    <t>4. Deuda Contingente 1 (Informativo)</t>
  </si>
  <si>
    <t>5. Valor de Instrumentos Bono Cupón Cero 2 (Informativo)</t>
  </si>
  <si>
    <t>1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 Se refiere al valor del Bono Cupón Cero que respalda el pago de los créditos asociados al mismo (Activo).</t>
  </si>
  <si>
    <t>Al 31 de diciembre de 2021 y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</si>
</sst>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43" fontId="7" fillId="0" borderId="11" xfId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6" xfId="0" applyFont="1" applyBorder="1" applyAlignment="1">
      <alignment horizontal="left" vertical="center" indent="3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7"/>
    </xf>
    <xf numFmtId="0" fontId="0" fillId="2" borderId="13" xfId="0" applyFill="1" applyBorder="1"/>
    <xf numFmtId="0" fontId="0" fillId="0" borderId="6" xfId="0" applyBorder="1" applyAlignment="1" applyProtection="1">
      <alignment horizontal="left" vertical="center" indent="5"/>
      <protection locked="0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showGridLines="0" tabSelected="1" zoomScale="90" zoomScaleNormal="90" workbookViewId="0">
      <selection activeCell="B7" sqref="B7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1" t="s">
        <v>0</v>
      </c>
      <c r="B1" s="31"/>
      <c r="C1" s="31"/>
      <c r="D1" s="31"/>
      <c r="E1" s="31"/>
      <c r="F1" s="31"/>
      <c r="G1" s="31"/>
      <c r="H1" s="31"/>
      <c r="I1" s="14"/>
    </row>
    <row r="2" spans="1:9" x14ac:dyDescent="0.25">
      <c r="A2" s="32" t="s">
        <v>41</v>
      </c>
      <c r="B2" s="33"/>
      <c r="C2" s="33"/>
      <c r="D2" s="33"/>
      <c r="E2" s="33"/>
      <c r="F2" s="33"/>
      <c r="G2" s="33"/>
      <c r="H2" s="34"/>
      <c r="I2" s="1"/>
    </row>
    <row r="3" spans="1:9" x14ac:dyDescent="0.25">
      <c r="A3" s="35" t="s">
        <v>1</v>
      </c>
      <c r="B3" s="36"/>
      <c r="C3" s="36"/>
      <c r="D3" s="36"/>
      <c r="E3" s="36"/>
      <c r="F3" s="36"/>
      <c r="G3" s="36"/>
      <c r="H3" s="37"/>
      <c r="I3" s="1"/>
    </row>
    <row r="4" spans="1:9" x14ac:dyDescent="0.25">
      <c r="A4" s="38" t="s">
        <v>43</v>
      </c>
      <c r="B4" s="39"/>
      <c r="C4" s="39"/>
      <c r="D4" s="39"/>
      <c r="E4" s="39"/>
      <c r="F4" s="39"/>
      <c r="G4" s="39"/>
      <c r="H4" s="40"/>
      <c r="I4" s="1"/>
    </row>
    <row r="5" spans="1:9" x14ac:dyDescent="0.25">
      <c r="A5" s="41" t="s">
        <v>2</v>
      </c>
      <c r="B5" s="42"/>
      <c r="C5" s="42"/>
      <c r="D5" s="42"/>
      <c r="E5" s="42"/>
      <c r="F5" s="42"/>
      <c r="G5" s="42"/>
      <c r="H5" s="43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7178585.0099999998</v>
      </c>
      <c r="C8" s="22">
        <f>C9+C13</f>
        <v>0</v>
      </c>
      <c r="D8" s="22">
        <f t="shared" ref="D8:H8" si="0">D9+D13</f>
        <v>-7178585.21</v>
      </c>
      <c r="E8" s="22">
        <f t="shared" si="0"/>
        <v>0</v>
      </c>
      <c r="F8" s="22">
        <f>F9+F13</f>
        <v>14357170.219999999</v>
      </c>
      <c r="G8" s="22">
        <f t="shared" si="0"/>
        <v>-205199.37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-7178585.21</v>
      </c>
      <c r="E9" s="23">
        <f t="shared" si="1"/>
        <v>0</v>
      </c>
      <c r="F9" s="23">
        <f>B9+C9-D9+E9</f>
        <v>7178585.21</v>
      </c>
      <c r="G9" s="23">
        <f t="shared" si="1"/>
        <v>-205199.37</v>
      </c>
      <c r="H9" s="23">
        <f t="shared" si="1"/>
        <v>0</v>
      </c>
      <c r="I9" s="1"/>
    </row>
    <row r="10" spans="1:9" x14ac:dyDescent="0.25">
      <c r="A10" s="19" t="s">
        <v>12</v>
      </c>
      <c r="B10" s="23"/>
      <c r="C10" s="23"/>
      <c r="D10" s="29">
        <v>-7178585.21</v>
      </c>
      <c r="E10" s="23"/>
      <c r="F10" s="29">
        <v>-205199.37</v>
      </c>
      <c r="G10" s="29">
        <v>-205199.37</v>
      </c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9" t="s">
        <v>14</v>
      </c>
      <c r="B12" s="23"/>
      <c r="C12" s="23"/>
      <c r="D12" s="23"/>
      <c r="E12" s="23"/>
      <c r="F12" s="23">
        <f>B12+C12-D12+E12</f>
        <v>0</v>
      </c>
      <c r="G12" s="23"/>
      <c r="H12" s="23"/>
      <c r="I12" s="1"/>
    </row>
    <row r="13" spans="1:9" x14ac:dyDescent="0.25">
      <c r="A13" s="18" t="s">
        <v>15</v>
      </c>
      <c r="B13" s="23">
        <f>SUM(B14:B16)</f>
        <v>7178585.0099999998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7178585.0099999998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9">
        <v>7178585.0099999998</v>
      </c>
      <c r="C14" s="29">
        <v>0</v>
      </c>
      <c r="D14" s="23"/>
      <c r="E14" s="23"/>
      <c r="F14" s="23">
        <f>B14+C14-D14+E14</f>
        <v>7178585.0099999998</v>
      </c>
      <c r="G14" s="23"/>
      <c r="H14" s="23"/>
      <c r="I14" s="1"/>
    </row>
    <row r="15" spans="1:9" x14ac:dyDescent="0.25">
      <c r="A15" s="19" t="s">
        <v>17</v>
      </c>
      <c r="B15" s="29">
        <v>0</v>
      </c>
      <c r="C15" s="29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19" t="s">
        <v>18</v>
      </c>
      <c r="B16" s="29">
        <v>0</v>
      </c>
      <c r="C16" s="29">
        <v>0</v>
      </c>
      <c r="D16" s="23"/>
      <c r="E16" s="23"/>
      <c r="F16" s="23">
        <f>B16+C16-D16+E16</f>
        <v>0</v>
      </c>
      <c r="G16" s="23"/>
      <c r="H16" s="23"/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/>
      <c r="C18" s="25"/>
      <c r="D18" s="25"/>
      <c r="E18" s="25"/>
      <c r="F18" s="22">
        <f t="shared" ref="F18" si="4">B18+C18-D18+E18</f>
        <v>0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7178585.0099999998</v>
      </c>
      <c r="C20" s="22">
        <f t="shared" ref="C20:H20" si="5">C8+C18</f>
        <v>0</v>
      </c>
      <c r="D20" s="22">
        <f t="shared" si="5"/>
        <v>-7178585.21</v>
      </c>
      <c r="E20" s="22">
        <f t="shared" si="5"/>
        <v>0</v>
      </c>
      <c r="F20" s="22">
        <f>F8+F18</f>
        <v>14357170.219999999</v>
      </c>
      <c r="G20" s="22">
        <f t="shared" si="5"/>
        <v>-205199.37</v>
      </c>
      <c r="H20" s="22">
        <f t="shared" si="5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6">SUM(B23:B25)</f>
        <v>0</v>
      </c>
      <c r="C22" s="22">
        <f t="shared" si="6"/>
        <v>0</v>
      </c>
      <c r="D22" s="22">
        <f t="shared" si="6"/>
        <v>0</v>
      </c>
      <c r="E22" s="22">
        <f t="shared" si="6"/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20" t="s">
        <v>24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7">SUM(C28:C30)</f>
        <v>0</v>
      </c>
      <c r="D27" s="22">
        <f t="shared" si="7"/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0" t="s">
        <v>29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30" t="s">
        <v>30</v>
      </c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/>
      <c r="C37" s="30"/>
      <c r="D37" s="30"/>
      <c r="E37" s="30"/>
      <c r="F37" s="30"/>
      <c r="G37" s="30"/>
      <c r="H37" s="30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8">SUM(C42:C45)</f>
        <v>0</v>
      </c>
      <c r="D41" s="11">
        <f t="shared" si="8"/>
        <v>0</v>
      </c>
      <c r="E41" s="11">
        <f t="shared" si="8"/>
        <v>0</v>
      </c>
      <c r="F41" s="11">
        <f t="shared" si="8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39F8C-2876-4CA9-AD37-457FFD0BD534}">
  <dimension ref="A1:H47"/>
  <sheetViews>
    <sheetView topLeftCell="A43" workbookViewId="0">
      <selection activeCell="H9" sqref="H9"/>
    </sheetView>
  </sheetViews>
  <sheetFormatPr baseColWidth="10" defaultRowHeight="15" x14ac:dyDescent="0.25"/>
  <cols>
    <col min="1" max="1" width="57.28515625" bestFit="1" customWidth="1"/>
  </cols>
  <sheetData>
    <row r="1" spans="1:8" ht="26.25" x14ac:dyDescent="0.25">
      <c r="A1" s="31" t="s">
        <v>0</v>
      </c>
      <c r="B1" s="31"/>
      <c r="C1" s="31"/>
      <c r="D1" s="31"/>
      <c r="E1" s="31"/>
      <c r="F1" s="31"/>
      <c r="G1" s="31"/>
      <c r="H1" s="31"/>
    </row>
    <row r="2" spans="1:8" x14ac:dyDescent="0.25">
      <c r="A2" s="44" t="s">
        <v>44</v>
      </c>
      <c r="B2" s="45"/>
      <c r="C2" s="45"/>
      <c r="D2" s="45"/>
      <c r="E2" s="45"/>
      <c r="F2" s="45"/>
      <c r="G2" s="45"/>
      <c r="H2" s="46"/>
    </row>
    <row r="3" spans="1:8" x14ac:dyDescent="0.25">
      <c r="A3" s="35" t="s">
        <v>1</v>
      </c>
      <c r="B3" s="47"/>
      <c r="C3" s="47"/>
      <c r="D3" s="47"/>
      <c r="E3" s="47"/>
      <c r="F3" s="47"/>
      <c r="G3" s="47"/>
      <c r="H3" s="37"/>
    </row>
    <row r="4" spans="1:8" x14ac:dyDescent="0.25">
      <c r="A4" s="35" t="s">
        <v>49</v>
      </c>
      <c r="B4" s="47"/>
      <c r="C4" s="47"/>
      <c r="D4" s="47"/>
      <c r="E4" s="47"/>
      <c r="F4" s="47"/>
      <c r="G4" s="47"/>
      <c r="H4" s="37"/>
    </row>
    <row r="5" spans="1:8" x14ac:dyDescent="0.25">
      <c r="A5" s="41" t="s">
        <v>2</v>
      </c>
      <c r="B5" s="42"/>
      <c r="C5" s="42"/>
      <c r="D5" s="42"/>
      <c r="E5" s="42"/>
      <c r="F5" s="42"/>
      <c r="G5" s="42"/>
      <c r="H5" s="43"/>
    </row>
    <row r="6" spans="1:8" ht="105" x14ac:dyDescent="0.25">
      <c r="A6" s="15" t="s">
        <v>3</v>
      </c>
      <c r="B6" s="16" t="s">
        <v>45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x14ac:dyDescent="0.25">
      <c r="A8" s="48" t="s">
        <v>10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</row>
    <row r="9" spans="1:8" x14ac:dyDescent="0.25">
      <c r="A9" s="50" t="s">
        <v>11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</row>
    <row r="10" spans="1:8" x14ac:dyDescent="0.25">
      <c r="A10" s="52" t="s">
        <v>12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</row>
    <row r="11" spans="1:8" x14ac:dyDescent="0.25">
      <c r="A11" s="52" t="s">
        <v>13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</row>
    <row r="12" spans="1:8" x14ac:dyDescent="0.25">
      <c r="A12" s="52" t="s">
        <v>14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</row>
    <row r="13" spans="1:8" x14ac:dyDescent="0.25">
      <c r="A13" s="50" t="s">
        <v>15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</row>
    <row r="14" spans="1:8" x14ac:dyDescent="0.25">
      <c r="A14" s="52" t="s">
        <v>16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</row>
    <row r="15" spans="1:8" x14ac:dyDescent="0.25">
      <c r="A15" s="52" t="s">
        <v>17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</row>
    <row r="16" spans="1:8" x14ac:dyDescent="0.25">
      <c r="A16" s="52" t="s">
        <v>18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</row>
    <row r="17" spans="1:8" x14ac:dyDescent="0.25">
      <c r="A17" s="13"/>
      <c r="B17" s="3"/>
      <c r="C17" s="3"/>
      <c r="D17" s="3"/>
      <c r="E17" s="3"/>
      <c r="F17" s="3"/>
      <c r="G17" s="3"/>
      <c r="H17" s="3"/>
    </row>
    <row r="18" spans="1:8" x14ac:dyDescent="0.25">
      <c r="A18" s="48" t="s">
        <v>19</v>
      </c>
      <c r="B18" s="49">
        <v>0</v>
      </c>
      <c r="C18" s="53"/>
      <c r="D18" s="53"/>
      <c r="E18" s="53"/>
      <c r="F18" s="49">
        <v>0</v>
      </c>
      <c r="G18" s="53"/>
      <c r="H18" s="53"/>
    </row>
    <row r="19" spans="1:8" x14ac:dyDescent="0.25">
      <c r="A19" s="13"/>
      <c r="B19" s="3"/>
      <c r="C19" s="3"/>
      <c r="D19" s="3"/>
      <c r="E19" s="3"/>
      <c r="F19" s="3"/>
      <c r="G19" s="3"/>
      <c r="H19" s="3"/>
    </row>
    <row r="20" spans="1:8" x14ac:dyDescent="0.25">
      <c r="A20" s="48" t="s">
        <v>20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</row>
    <row r="21" spans="1:8" x14ac:dyDescent="0.25">
      <c r="A21" s="13"/>
      <c r="B21" s="13"/>
      <c r="C21" s="13"/>
      <c r="D21" s="13"/>
      <c r="E21" s="13"/>
      <c r="F21" s="13"/>
      <c r="G21" s="13"/>
      <c r="H21" s="13"/>
    </row>
    <row r="22" spans="1:8" x14ac:dyDescent="0.25">
      <c r="A22" s="48" t="s">
        <v>46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</row>
    <row r="23" spans="1:8" x14ac:dyDescent="0.25">
      <c r="A23" s="54" t="s">
        <v>22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</row>
    <row r="24" spans="1:8" x14ac:dyDescent="0.25">
      <c r="A24" s="54" t="s">
        <v>23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</row>
    <row r="25" spans="1:8" x14ac:dyDescent="0.25">
      <c r="A25" s="54" t="s">
        <v>24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</row>
    <row r="26" spans="1:8" x14ac:dyDescent="0.25">
      <c r="A26" s="55" t="s">
        <v>25</v>
      </c>
      <c r="B26" s="13"/>
      <c r="C26" s="13"/>
      <c r="D26" s="13"/>
      <c r="E26" s="13"/>
      <c r="F26" s="13"/>
      <c r="G26" s="13"/>
      <c r="H26" s="13"/>
    </row>
    <row r="27" spans="1:8" x14ac:dyDescent="0.25">
      <c r="A27" s="48" t="s">
        <v>47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</row>
    <row r="28" spans="1:8" x14ac:dyDescent="0.25">
      <c r="A28" s="54" t="s">
        <v>27</v>
      </c>
      <c r="B28" s="51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</row>
    <row r="29" spans="1:8" x14ac:dyDescent="0.25">
      <c r="A29" s="54" t="s">
        <v>28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</row>
    <row r="30" spans="1:8" x14ac:dyDescent="0.25">
      <c r="A30" s="54" t="s">
        <v>29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</row>
    <row r="31" spans="1:8" x14ac:dyDescent="0.25">
      <c r="A31" s="56" t="s">
        <v>25</v>
      </c>
      <c r="B31" s="4"/>
      <c r="C31" s="4"/>
      <c r="D31" s="4"/>
      <c r="E31" s="4"/>
      <c r="F31" s="4"/>
      <c r="G31" s="4"/>
      <c r="H31" s="4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57" t="s">
        <v>48</v>
      </c>
      <c r="B33" s="57"/>
      <c r="C33" s="57"/>
      <c r="D33" s="57"/>
      <c r="E33" s="57"/>
      <c r="F33" s="57"/>
      <c r="G33" s="57"/>
      <c r="H33" s="57"/>
    </row>
    <row r="34" spans="1:8" x14ac:dyDescent="0.25">
      <c r="A34" s="57"/>
      <c r="B34" s="57"/>
      <c r="C34" s="57"/>
      <c r="D34" s="57"/>
      <c r="E34" s="57"/>
      <c r="F34" s="57"/>
      <c r="G34" s="57"/>
      <c r="H34" s="57"/>
    </row>
    <row r="35" spans="1:8" x14ac:dyDescent="0.25">
      <c r="A35" s="57"/>
      <c r="B35" s="57"/>
      <c r="C35" s="57"/>
      <c r="D35" s="57"/>
      <c r="E35" s="57"/>
      <c r="F35" s="57"/>
      <c r="G35" s="57"/>
      <c r="H35" s="57"/>
    </row>
    <row r="36" spans="1:8" x14ac:dyDescent="0.25">
      <c r="A36" s="57"/>
      <c r="B36" s="57"/>
      <c r="C36" s="57"/>
      <c r="D36" s="57"/>
      <c r="E36" s="57"/>
      <c r="F36" s="57"/>
      <c r="G36" s="57"/>
      <c r="H36" s="57"/>
    </row>
    <row r="37" spans="1:8" x14ac:dyDescent="0.25">
      <c r="A37" s="57"/>
      <c r="B37" s="57"/>
      <c r="C37" s="57"/>
      <c r="D37" s="57"/>
      <c r="E37" s="57"/>
      <c r="F37" s="57"/>
      <c r="G37" s="57"/>
      <c r="H37" s="57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6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48" t="s">
        <v>37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1"/>
      <c r="H41" s="1"/>
    </row>
    <row r="42" spans="1:8" x14ac:dyDescent="0.25">
      <c r="A42" s="54" t="s">
        <v>38</v>
      </c>
      <c r="B42" s="51">
        <v>0</v>
      </c>
      <c r="C42" s="51">
        <v>0</v>
      </c>
      <c r="D42" s="51">
        <v>0</v>
      </c>
      <c r="E42" s="51">
        <v>0</v>
      </c>
      <c r="F42" s="51">
        <v>0</v>
      </c>
      <c r="G42" s="7"/>
      <c r="H42" s="7"/>
    </row>
    <row r="43" spans="1:8" x14ac:dyDescent="0.25">
      <c r="A43" s="54" t="s">
        <v>39</v>
      </c>
      <c r="B43" s="51">
        <v>0</v>
      </c>
      <c r="C43" s="51">
        <v>0</v>
      </c>
      <c r="D43" s="51">
        <v>0</v>
      </c>
      <c r="E43" s="51">
        <v>0</v>
      </c>
      <c r="F43" s="51">
        <v>0</v>
      </c>
      <c r="G43" s="7"/>
      <c r="H43" s="7"/>
    </row>
    <row r="44" spans="1:8" x14ac:dyDescent="0.25">
      <c r="A44" s="54" t="s">
        <v>40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Maria Veronica Montoya Cruz</cp:lastModifiedBy>
  <dcterms:created xsi:type="dcterms:W3CDTF">2018-11-21T16:45:22Z</dcterms:created>
  <dcterms:modified xsi:type="dcterms:W3CDTF">2022-04-28T18:20:31Z</dcterms:modified>
</cp:coreProperties>
</file>