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2DO TRIMESTRE 2024\LEY DE DISCIPLINA FINANCIERA\"/>
    </mc:Choice>
  </mc:AlternateContent>
  <xr:revisionPtr revIDLastSave="0" documentId="13_ncr:1_{1A953821-7FCB-4174-BB5A-41433D0BBE53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4" i="6" l="1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B41" i="6" l="1"/>
  <c r="B70" i="6" s="1"/>
  <c r="B65" i="6"/>
  <c r="G54" i="6"/>
  <c r="D65" i="6"/>
  <c r="D70" i="6" s="1"/>
  <c r="E41" i="6"/>
  <c r="E70" i="6" s="1"/>
  <c r="C70" i="6"/>
  <c r="F70" i="6"/>
  <c r="G45" i="6"/>
  <c r="G65" i="6" s="1"/>
  <c r="G16" i="6"/>
  <c r="G41" i="6" s="1"/>
  <c r="G37" i="6"/>
  <c r="G42" i="6" l="1"/>
  <c r="G70" i="6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<sst xmlns="http://schemas.openxmlformats.org/spreadsheetml/2006/main" count="253" uniqueCount="186">
  <si>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</si>
  <si>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</si>
  <si>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</si>
  <si>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</si>
  <si>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</si>
  <si>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</si>
  <si>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</si>
  <si>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</si>
  <si>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</si>
  <si>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</si>
  <si>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</si>
  <si>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</si>
  <si>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</si>
  <si>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</si>
  <si>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</si>
  <si>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</si>
  <si>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</si>
  <si>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</si>
  <si>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</si>
  <si>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</si>
  <si>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</si>
  <si>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</si>
  <si>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</si>
  <si>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</si>
  <si>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</si>
  <si>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</si>
  <si>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</si>
  <si>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</si>
  <si>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</si>
  <si>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</si>
  <si>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</si>
  <si>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</si>
  <si>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</si>
  <si>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</si>
  <si>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</si>
  <si>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</si>
  <si>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</si>
  <si>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</si>
  <si>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</si>
  <si>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</si>
  <si>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</si>
  <si>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</si>
  <si>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</si>
  <si>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</si>
  <si>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</si>
  <si>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</si>
  <si>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</si>
  <si>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</si>
  <si>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</si>
  <si>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</si>
  <si>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</si>
  <si>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</si>
  <si>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</si>
  <si>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</si>
  <si>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</si>
  <si>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</si>
  <si>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</si>
  <si>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</si>
  <si>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</si>
  <si>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</si>
  <si>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</si>
  <si>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</si>
  <si>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</si>
  <si>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</si>
  <si>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</si>
  <si>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</si>
  <si>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</si>
  <si>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</si>
  <si>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</si>
  <si>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</si>
  <si>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</si>
  <si>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</si>
  <si>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</si>
  <si>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</si>
  <si>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</si>
  <si>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</si>
  <si>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</si>
  <si>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</si>
  <si>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</si>
  <si>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</si>
  <si>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</si>
  <si>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</si>
  <si>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</si>
  <si>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</si>
  <si>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</si>
  <si>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</si>
  <si>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</si>
  <si>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</si>
  <si>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</si>
  <si>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</si>
  <si>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</si>
  <si>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</si>
  <si>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</si>
  <si>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</si>
  <si>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</si>
  <si>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</si>
  <si>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</si>
  <si>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</si>
  <si>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</si>
  <si>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</si>
  <si>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</si>
  <si>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</si>
  <si>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</si>
  <si>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</si>
  <si>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</si>
  <si>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</si>
  <si>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</si>
  <si>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</si>
  <si>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</si>
  <si>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</si>
  <si>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</si>
  <si>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</si>
  <si>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</si>
  <si>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</si>
  <si>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</si>
  <si>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</si>
  <si>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</si>
  <si>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</si>
  <si>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</si>
  <si>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</si>
  <si>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</si>
  <si>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</si>
  <si>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</si>
  <si>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</si>
  <si>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</si>
  <si>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</si>
  <si>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</si>
  <si>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</si>
  <si>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</si>
  <si>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</si>
  <si>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</si>
  <si>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</si>
  <si>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</si>
  <si>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</si>
  <si>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</si>
  <si>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</si>
  <si>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</si>
  <si>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</si>
  <si>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</si>
  <si>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</si>
  <si>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</si>
  <si>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</si>
  <si>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</si>
  <si>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</si>
  <si>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</si>
  <si>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</si>
  <si>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</si>
  <si>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</si>
  <si>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</si>
  <si>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</si>
  <si>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</si>
  <si>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</si>
  <si>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</si>
  <si>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</si>
  <si>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</si>
  <si>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</si>
  <si>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</si>
  <si>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</si>
  <si>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</si>
  <si>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</si>
  <si>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</si>
  <si>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</si>
  <si>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</si>
  <si>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</si>
  <si>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</si>
  <si>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</si>
  <si>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</si>
  <si>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</si>
  <si>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</si>
  <si>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</si>
  <si>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</si>
  <si>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</si>
  <si>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</si>
  <si>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</si>
  <si>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</si>
  <si>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</si>
  <si>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</si>
  <si>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</si>
  <si>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</si>
  <si>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</si>
  <si>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</si>
  <si>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</si>
  <si>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</si>
  <si>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</si>
  <si>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Comité Municipal de Agua Potable y Alcantarillado de Salamanca, Guanajuato.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</si>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</sst>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</cellStyleXfs>
  <cellXfs count="91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3" fontId="0" fillId="0" borderId="14" xfId="4" applyNumberFormat="1" applyFont="1" applyFill="1" applyBorder="1" applyAlignment="1" applyProtection="1">
      <alignment vertical="center"/>
      <protection locked="0"/>
    </xf>
    <xf numFmtId="3" fontId="1" fillId="0" borderId="14" xfId="4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4" xr:uid="{32C1AF17-320E-4748-91B3-FFFB56429EA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6" xr:uid="{7A6FFCB6-F8CD-4CC3-B12C-54BD42129B5A}"/>
    <cellStyle name="Normal 3" xfId="5" xr:uid="{C934F193-37BB-48E8-9615-E140AAC2F8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2628900</xdr:colOff>
      <xdr:row>1</xdr:row>
      <xdr:rowOff>127000</xdr:rowOff>
    </xdr:from>
    <xdr:to>
      <xdr:col>0</xdr:col>
      <xdr:colOff>3153201</xdr:colOff>
      <xdr:row>4</xdr:row>
      <xdr:rowOff>79801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9690CA-9776-44C3-A4AE-8E4B72461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28900" y="647700"/>
          <a:ext cx="524301" cy="5243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abSelected="1" zoomScale="75" zoomScaleNormal="75" workbookViewId="0">
      <selection activeCell="A2" sqref="A2:G2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68" t="s">
        <v>2</v>
      </c>
      <c r="B1" s="69"/>
      <c r="C1" s="69"/>
      <c r="D1" s="69"/>
      <c r="E1" s="69"/>
      <c r="F1" s="69"/>
      <c r="G1" s="70"/>
    </row>
    <row r="2" spans="1:7" x14ac:dyDescent="0.25">
      <c r="A2" s="71" t="s">
        <v>184</v>
      </c>
      <c r="B2" s="72"/>
      <c r="C2" s="72"/>
      <c r="D2" s="72"/>
      <c r="E2" s="72"/>
      <c r="F2" s="72"/>
      <c r="G2" s="73"/>
    </row>
    <row r="3" spans="1:7" x14ac:dyDescent="0.25">
      <c r="A3" s="44" t="s">
        <v>3</v>
      </c>
      <c r="B3" s="45"/>
      <c r="C3" s="45"/>
      <c r="D3" s="45"/>
      <c r="E3" s="45"/>
      <c r="F3" s="45"/>
      <c r="G3" s="46"/>
    </row>
    <row r="4" spans="1:7" x14ac:dyDescent="0.25">
      <c r="A4" s="44" t="s">
        <v>185</v>
      </c>
      <c r="B4" s="45"/>
      <c r="C4" s="45"/>
      <c r="D4" s="45"/>
      <c r="E4" s="45"/>
      <c r="F4" s="45"/>
      <c r="G4" s="46"/>
    </row>
    <row r="5" spans="1:7" x14ac:dyDescent="0.25">
      <c r="A5" s="47" t="s">
        <v>0</v>
      </c>
      <c r="B5" s="48"/>
      <c r="C5" s="48"/>
      <c r="D5" s="48"/>
      <c r="E5" s="48"/>
      <c r="F5" s="48"/>
      <c r="G5" s="49"/>
    </row>
    <row r="6" spans="1:7" x14ac:dyDescent="0.25">
      <c r="A6" s="74" t="s">
        <v>4</v>
      </c>
      <c r="B6" s="76" t="s">
        <v>5</v>
      </c>
      <c r="C6" s="76"/>
      <c r="D6" s="76"/>
      <c r="E6" s="76"/>
      <c r="F6" s="76"/>
      <c r="G6" s="76" t="s">
        <v>6</v>
      </c>
    </row>
    <row r="7" spans="1:7" ht="30" x14ac:dyDescent="0.25">
      <c r="A7" s="75"/>
      <c r="B7" s="6" t="s">
        <v>7</v>
      </c>
      <c r="C7" s="3" t="s">
        <v>8</v>
      </c>
      <c r="D7" s="6" t="s">
        <v>9</v>
      </c>
      <c r="E7" s="6" t="s">
        <v>1</v>
      </c>
      <c r="F7" s="6" t="s">
        <v>10</v>
      </c>
      <c r="G7" s="76"/>
    </row>
    <row r="8" spans="1:7" x14ac:dyDescent="0.25">
      <c r="A8" s="7" t="s">
        <v>11</v>
      </c>
      <c r="B8" s="40"/>
      <c r="C8" s="40"/>
      <c r="D8" s="40"/>
      <c r="E8" s="40"/>
      <c r="F8" s="40"/>
      <c r="G8" s="40"/>
    </row>
    <row r="9" spans="1:7" x14ac:dyDescent="0.25">
      <c r="A9" s="19" t="s">
        <v>12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f>F9-B9</f>
        <v>0</v>
      </c>
    </row>
    <row r="10" spans="1:7" x14ac:dyDescent="0.25">
      <c r="A10" s="19" t="s">
        <v>13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f>F10-B10</f>
        <v>0</v>
      </c>
    </row>
    <row r="11" spans="1:7" x14ac:dyDescent="0.25">
      <c r="A11" s="19" t="s">
        <v>14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f t="shared" ref="G11:G14" si="0">F11-B11</f>
        <v>0</v>
      </c>
    </row>
    <row r="12" spans="1:7" x14ac:dyDescent="0.25">
      <c r="A12" s="19" t="s">
        <v>15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f t="shared" si="0"/>
        <v>0</v>
      </c>
    </row>
    <row r="13" spans="1:7" x14ac:dyDescent="0.25">
      <c r="A13" s="19" t="s">
        <v>16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f t="shared" si="0"/>
        <v>0</v>
      </c>
    </row>
    <row r="14" spans="1:7" x14ac:dyDescent="0.25">
      <c r="A14" s="19" t="s">
        <v>17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f t="shared" si="0"/>
        <v>0</v>
      </c>
    </row>
    <row r="15" spans="1:7" x14ac:dyDescent="0.25">
      <c r="A15" s="19" t="s">
        <v>18</v>
      </c>
      <c r="B15" s="67">
        <v>290247611.93000001</v>
      </c>
      <c r="C15" s="67">
        <v>0</v>
      </c>
      <c r="D15" s="66">
        <v>290247611.93000001</v>
      </c>
      <c r="E15" s="67">
        <v>161262032.59999999</v>
      </c>
      <c r="F15" s="67">
        <v>159205593.68000001</v>
      </c>
      <c r="G15" s="66">
        <v>-131042018.25</v>
      </c>
    </row>
    <row r="16" spans="1:7" x14ac:dyDescent="0.25">
      <c r="A16" s="41" t="s">
        <v>19</v>
      </c>
      <c r="B16" s="14">
        <f t="shared" ref="B16:G16" si="1">SUM(B17:B27)</f>
        <v>0</v>
      </c>
      <c r="C16" s="14">
        <f t="shared" si="1"/>
        <v>0</v>
      </c>
      <c r="D16" s="14">
        <f t="shared" si="1"/>
        <v>0</v>
      </c>
      <c r="E16" s="14">
        <f t="shared" si="1"/>
        <v>0</v>
      </c>
      <c r="F16" s="14">
        <f t="shared" si="1"/>
        <v>0</v>
      </c>
      <c r="G16" s="14">
        <f t="shared" si="1"/>
        <v>0</v>
      </c>
    </row>
    <row r="17" spans="1:7" x14ac:dyDescent="0.25">
      <c r="A17" s="36" t="s">
        <v>20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f>F17-B17</f>
        <v>0</v>
      </c>
    </row>
    <row r="18" spans="1:7" x14ac:dyDescent="0.25">
      <c r="A18" s="36" t="s">
        <v>21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f t="shared" ref="G18:G27" si="2">F18-B18</f>
        <v>0</v>
      </c>
    </row>
    <row r="19" spans="1:7" x14ac:dyDescent="0.25">
      <c r="A19" s="36" t="s">
        <v>22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f t="shared" si="2"/>
        <v>0</v>
      </c>
    </row>
    <row r="20" spans="1:7" x14ac:dyDescent="0.25">
      <c r="A20" s="36" t="s">
        <v>23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f t="shared" si="2"/>
        <v>0</v>
      </c>
    </row>
    <row r="21" spans="1:7" x14ac:dyDescent="0.25">
      <c r="A21" s="36" t="s">
        <v>24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f t="shared" si="2"/>
        <v>0</v>
      </c>
    </row>
    <row r="22" spans="1:7" x14ac:dyDescent="0.25">
      <c r="A22" s="36" t="s">
        <v>25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f t="shared" si="2"/>
        <v>0</v>
      </c>
    </row>
    <row r="23" spans="1:7" x14ac:dyDescent="0.25">
      <c r="A23" s="36" t="s">
        <v>26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f t="shared" si="2"/>
        <v>0</v>
      </c>
    </row>
    <row r="24" spans="1:7" x14ac:dyDescent="0.25">
      <c r="A24" s="36" t="s">
        <v>27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f t="shared" si="2"/>
        <v>0</v>
      </c>
    </row>
    <row r="25" spans="1:7" x14ac:dyDescent="0.25">
      <c r="A25" s="36" t="s">
        <v>28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f t="shared" si="2"/>
        <v>0</v>
      </c>
    </row>
    <row r="26" spans="1:7" x14ac:dyDescent="0.25">
      <c r="A26" s="36" t="s">
        <v>29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f t="shared" si="2"/>
        <v>0</v>
      </c>
    </row>
    <row r="27" spans="1:7" x14ac:dyDescent="0.25">
      <c r="A27" s="36" t="s">
        <v>30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f t="shared" si="2"/>
        <v>0</v>
      </c>
    </row>
    <row r="28" spans="1:7" x14ac:dyDescent="0.25">
      <c r="A28" s="19" t="s">
        <v>31</v>
      </c>
      <c r="B28" s="14">
        <f t="shared" ref="B28:G28" si="3">SUM(B29:B33)</f>
        <v>0</v>
      </c>
      <c r="C28" s="14">
        <f t="shared" si="3"/>
        <v>0</v>
      </c>
      <c r="D28" s="14">
        <f t="shared" si="3"/>
        <v>0</v>
      </c>
      <c r="E28" s="14">
        <f t="shared" si="3"/>
        <v>0</v>
      </c>
      <c r="F28" s="14">
        <f t="shared" si="3"/>
        <v>0</v>
      </c>
      <c r="G28" s="14">
        <f t="shared" si="3"/>
        <v>0</v>
      </c>
    </row>
    <row r="29" spans="1:7" x14ac:dyDescent="0.25">
      <c r="A29" s="36" t="s">
        <v>32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f>F29-B29</f>
        <v>0</v>
      </c>
    </row>
    <row r="30" spans="1:7" x14ac:dyDescent="0.25">
      <c r="A30" s="36" t="s">
        <v>33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f t="shared" ref="G30:G34" si="4">F30-B30</f>
        <v>0</v>
      </c>
    </row>
    <row r="31" spans="1:7" x14ac:dyDescent="0.25">
      <c r="A31" s="36" t="s">
        <v>34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f t="shared" si="4"/>
        <v>0</v>
      </c>
    </row>
    <row r="32" spans="1:7" x14ac:dyDescent="0.25">
      <c r="A32" s="36" t="s">
        <v>35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f t="shared" si="4"/>
        <v>0</v>
      </c>
    </row>
    <row r="33" spans="1:7" ht="14.45" customHeight="1" x14ac:dyDescent="0.25">
      <c r="A33" s="36" t="s">
        <v>36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f t="shared" si="4"/>
        <v>0</v>
      </c>
    </row>
    <row r="34" spans="1:7" ht="14.45" customHeight="1" x14ac:dyDescent="0.25">
      <c r="A34" s="19" t="s">
        <v>37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f t="shared" si="4"/>
        <v>0</v>
      </c>
    </row>
    <row r="35" spans="1:7" ht="14.45" customHeight="1" x14ac:dyDescent="0.25">
      <c r="A35" s="19" t="s">
        <v>38</v>
      </c>
      <c r="B35" s="14">
        <f t="shared" ref="B35:G35" si="5">B36</f>
        <v>0</v>
      </c>
      <c r="C35" s="14">
        <f t="shared" si="5"/>
        <v>0</v>
      </c>
      <c r="D35" s="14">
        <f t="shared" si="5"/>
        <v>0</v>
      </c>
      <c r="E35" s="14">
        <f t="shared" si="5"/>
        <v>0</v>
      </c>
      <c r="F35" s="14">
        <f t="shared" si="5"/>
        <v>0</v>
      </c>
      <c r="G35" s="14">
        <f t="shared" si="5"/>
        <v>0</v>
      </c>
    </row>
    <row r="36" spans="1:7" ht="14.45" customHeight="1" x14ac:dyDescent="0.25">
      <c r="A36" s="36" t="s">
        <v>39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f>F36-B36</f>
        <v>0</v>
      </c>
    </row>
    <row r="37" spans="1:7" ht="14.45" customHeight="1" x14ac:dyDescent="0.25">
      <c r="A37" s="19" t="s">
        <v>40</v>
      </c>
      <c r="B37" s="14">
        <f t="shared" ref="B37:G37" si="6">B38+B39</f>
        <v>0</v>
      </c>
      <c r="C37" s="14">
        <f t="shared" si="6"/>
        <v>0</v>
      </c>
      <c r="D37" s="14">
        <f t="shared" si="6"/>
        <v>0</v>
      </c>
      <c r="E37" s="14">
        <f t="shared" si="6"/>
        <v>0</v>
      </c>
      <c r="F37" s="14">
        <f t="shared" si="6"/>
        <v>0</v>
      </c>
      <c r="G37" s="14">
        <f t="shared" si="6"/>
        <v>0</v>
      </c>
    </row>
    <row r="38" spans="1:7" x14ac:dyDescent="0.25">
      <c r="A38" s="36" t="s">
        <v>41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f>F38-B38</f>
        <v>0</v>
      </c>
    </row>
    <row r="39" spans="1:7" x14ac:dyDescent="0.25">
      <c r="A39" s="36" t="s">
        <v>42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f>F39-B39</f>
        <v>0</v>
      </c>
    </row>
    <row r="40" spans="1:7" x14ac:dyDescent="0.25">
      <c r="A40" s="13"/>
      <c r="B40" s="14"/>
      <c r="C40" s="14"/>
      <c r="D40" s="14"/>
      <c r="E40" s="14"/>
      <c r="F40" s="14"/>
      <c r="G40" s="14"/>
    </row>
    <row r="41" spans="1:7" x14ac:dyDescent="0.25">
      <c r="A41" s="1" t="s">
        <v>43</v>
      </c>
      <c r="B41" s="2">
        <f t="shared" ref="B41:G41" si="7">SUM(B9,B10,B11,B12,B13,B14,B15,B16,B28,B34,B35,B37)</f>
        <v>290247611.93000001</v>
      </c>
      <c r="C41" s="2">
        <f t="shared" si="7"/>
        <v>0</v>
      </c>
      <c r="D41" s="2">
        <f t="shared" si="7"/>
        <v>290247611.93000001</v>
      </c>
      <c r="E41" s="2">
        <f t="shared" si="7"/>
        <v>161262032.59999999</v>
      </c>
      <c r="F41" s="2">
        <f t="shared" si="7"/>
        <v>159205593.68000001</v>
      </c>
      <c r="G41" s="2">
        <f t="shared" si="7"/>
        <v>-131042018.25</v>
      </c>
    </row>
    <row r="42" spans="1:7" x14ac:dyDescent="0.25">
      <c r="A42" s="1" t="s">
        <v>44</v>
      </c>
      <c r="B42" s="42"/>
      <c r="C42" s="42"/>
      <c r="D42" s="42"/>
      <c r="E42" s="42"/>
      <c r="F42" s="42"/>
      <c r="G42" s="2">
        <f>IF(G41&gt;0,G41,0)</f>
        <v>0</v>
      </c>
    </row>
    <row r="43" spans="1:7" x14ac:dyDescent="0.25">
      <c r="A43" s="13"/>
      <c r="B43" s="15"/>
      <c r="C43" s="15"/>
      <c r="D43" s="15"/>
      <c r="E43" s="15"/>
      <c r="F43" s="15"/>
      <c r="G43" s="15"/>
    </row>
    <row r="44" spans="1:7" x14ac:dyDescent="0.25">
      <c r="A44" s="1" t="s">
        <v>45</v>
      </c>
      <c r="B44" s="15"/>
      <c r="C44" s="15"/>
      <c r="D44" s="15"/>
      <c r="E44" s="15"/>
      <c r="F44" s="15"/>
      <c r="G44" s="15"/>
    </row>
    <row r="45" spans="1:7" x14ac:dyDescent="0.25">
      <c r="A45" s="19" t="s">
        <v>46</v>
      </c>
      <c r="B45" s="14">
        <f t="shared" ref="B45:G45" si="8">SUM(B46:B53)</f>
        <v>0</v>
      </c>
      <c r="C45" s="14">
        <f t="shared" si="8"/>
        <v>0</v>
      </c>
      <c r="D45" s="14">
        <f t="shared" si="8"/>
        <v>0</v>
      </c>
      <c r="E45" s="14">
        <f t="shared" si="8"/>
        <v>0</v>
      </c>
      <c r="F45" s="14">
        <f t="shared" si="8"/>
        <v>0</v>
      </c>
      <c r="G45" s="14">
        <f t="shared" si="8"/>
        <v>0</v>
      </c>
    </row>
    <row r="46" spans="1:7" x14ac:dyDescent="0.25">
      <c r="A46" s="37" t="s">
        <v>47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f>F46-B46</f>
        <v>0</v>
      </c>
    </row>
    <row r="47" spans="1:7" x14ac:dyDescent="0.25">
      <c r="A47" s="37" t="s">
        <v>48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f t="shared" ref="G47:G52" si="9">F47-B47</f>
        <v>0</v>
      </c>
    </row>
    <row r="48" spans="1:7" x14ac:dyDescent="0.25">
      <c r="A48" s="37" t="s">
        <v>49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f t="shared" si="9"/>
        <v>0</v>
      </c>
    </row>
    <row r="49" spans="1:7" ht="30" x14ac:dyDescent="0.25">
      <c r="A49" s="37" t="s">
        <v>50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f t="shared" si="9"/>
        <v>0</v>
      </c>
    </row>
    <row r="50" spans="1:7" x14ac:dyDescent="0.25">
      <c r="A50" s="37" t="s">
        <v>51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f t="shared" si="9"/>
        <v>0</v>
      </c>
    </row>
    <row r="51" spans="1:7" x14ac:dyDescent="0.25">
      <c r="A51" s="37" t="s">
        <v>52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f t="shared" si="9"/>
        <v>0</v>
      </c>
    </row>
    <row r="52" spans="1:7" ht="30" x14ac:dyDescent="0.25">
      <c r="A52" s="38" t="s">
        <v>53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f t="shared" si="9"/>
        <v>0</v>
      </c>
    </row>
    <row r="53" spans="1:7" x14ac:dyDescent="0.25">
      <c r="A53" s="36" t="s">
        <v>54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f>F53-B53</f>
        <v>0</v>
      </c>
    </row>
    <row r="54" spans="1:7" x14ac:dyDescent="0.25">
      <c r="A54" s="19" t="s">
        <v>55</v>
      </c>
      <c r="B54" s="14">
        <f t="shared" ref="B54:G54" si="10">SUM(B55:B58)</f>
        <v>0</v>
      </c>
      <c r="C54" s="14">
        <f t="shared" si="10"/>
        <v>0</v>
      </c>
      <c r="D54" s="14">
        <f t="shared" si="10"/>
        <v>0</v>
      </c>
      <c r="E54" s="14">
        <f t="shared" si="10"/>
        <v>0</v>
      </c>
      <c r="F54" s="14">
        <f t="shared" si="10"/>
        <v>0</v>
      </c>
      <c r="G54" s="14">
        <f t="shared" si="10"/>
        <v>0</v>
      </c>
    </row>
    <row r="55" spans="1:7" x14ac:dyDescent="0.25">
      <c r="A55" s="38" t="s">
        <v>56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f>F55-B55</f>
        <v>0</v>
      </c>
    </row>
    <row r="56" spans="1:7" x14ac:dyDescent="0.25">
      <c r="A56" s="37" t="s">
        <v>57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f t="shared" ref="G56:G58" si="11">F56-B56</f>
        <v>0</v>
      </c>
    </row>
    <row r="57" spans="1:7" x14ac:dyDescent="0.25">
      <c r="A57" s="37" t="s">
        <v>58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f t="shared" si="11"/>
        <v>0</v>
      </c>
    </row>
    <row r="58" spans="1:7" x14ac:dyDescent="0.25">
      <c r="A58" s="38" t="s">
        <v>59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f t="shared" si="11"/>
        <v>0</v>
      </c>
    </row>
    <row r="59" spans="1:7" x14ac:dyDescent="0.25">
      <c r="A59" s="19" t="s">
        <v>60</v>
      </c>
      <c r="B59" s="14">
        <f t="shared" ref="B59:G59" si="12">SUM(B60:B61)</f>
        <v>0</v>
      </c>
      <c r="C59" s="14">
        <f t="shared" si="12"/>
        <v>0</v>
      </c>
      <c r="D59" s="14">
        <f t="shared" si="12"/>
        <v>0</v>
      </c>
      <c r="E59" s="14">
        <f t="shared" si="12"/>
        <v>0</v>
      </c>
      <c r="F59" s="14">
        <f t="shared" si="12"/>
        <v>0</v>
      </c>
      <c r="G59" s="14">
        <f t="shared" si="12"/>
        <v>0</v>
      </c>
    </row>
    <row r="60" spans="1:7" x14ac:dyDescent="0.25">
      <c r="A60" s="37" t="s">
        <v>61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f>F60-B60</f>
        <v>0</v>
      </c>
    </row>
    <row r="61" spans="1:7" x14ac:dyDescent="0.25">
      <c r="A61" s="37" t="s">
        <v>62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f t="shared" ref="G61:G63" si="13">F61-B61</f>
        <v>0</v>
      </c>
    </row>
    <row r="62" spans="1:7" x14ac:dyDescent="0.25">
      <c r="A62" s="19" t="s">
        <v>63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f t="shared" si="13"/>
        <v>0</v>
      </c>
    </row>
    <row r="63" spans="1:7" x14ac:dyDescent="0.25">
      <c r="A63" s="19" t="s">
        <v>64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f t="shared" si="13"/>
        <v>0</v>
      </c>
    </row>
    <row r="64" spans="1:7" x14ac:dyDescent="0.25">
      <c r="A64" s="13"/>
      <c r="B64" s="15"/>
      <c r="C64" s="15"/>
      <c r="D64" s="15"/>
      <c r="E64" s="15"/>
      <c r="F64" s="15"/>
      <c r="G64" s="15"/>
    </row>
    <row r="65" spans="1:7" x14ac:dyDescent="0.25">
      <c r="A65" s="1" t="s">
        <v>65</v>
      </c>
      <c r="B65" s="2">
        <f t="shared" ref="B65:G65" si="14">B45+B54+B59+B62+B63</f>
        <v>0</v>
      </c>
      <c r="C65" s="2">
        <f t="shared" si="14"/>
        <v>0</v>
      </c>
      <c r="D65" s="2">
        <f t="shared" si="14"/>
        <v>0</v>
      </c>
      <c r="E65" s="2">
        <f t="shared" si="14"/>
        <v>0</v>
      </c>
      <c r="F65" s="2">
        <f t="shared" si="14"/>
        <v>0</v>
      </c>
      <c r="G65" s="2">
        <f t="shared" si="14"/>
        <v>0</v>
      </c>
    </row>
    <row r="66" spans="1:7" x14ac:dyDescent="0.25">
      <c r="A66" s="13"/>
      <c r="B66" s="15"/>
      <c r="C66" s="15"/>
      <c r="D66" s="15"/>
      <c r="E66" s="15"/>
      <c r="F66" s="15"/>
      <c r="G66" s="15"/>
    </row>
    <row r="67" spans="1:7" x14ac:dyDescent="0.25">
      <c r="A67" s="1" t="s">
        <v>66</v>
      </c>
      <c r="B67" s="2">
        <f t="shared" ref="B67:G67" si="15">B68</f>
        <v>0</v>
      </c>
      <c r="C67" s="2">
        <f t="shared" si="15"/>
        <v>0</v>
      </c>
      <c r="D67" s="2">
        <f t="shared" si="15"/>
        <v>0</v>
      </c>
      <c r="E67" s="2">
        <f t="shared" si="15"/>
        <v>0</v>
      </c>
      <c r="F67" s="2">
        <f t="shared" si="15"/>
        <v>0</v>
      </c>
      <c r="G67" s="2">
        <f t="shared" si="15"/>
        <v>0</v>
      </c>
    </row>
    <row r="68" spans="1:7" x14ac:dyDescent="0.25">
      <c r="A68" s="19" t="s">
        <v>67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f>F68-B68</f>
        <v>0</v>
      </c>
    </row>
    <row r="69" spans="1:7" x14ac:dyDescent="0.25">
      <c r="A69" s="13"/>
      <c r="B69" s="15"/>
      <c r="C69" s="15"/>
      <c r="D69" s="15"/>
      <c r="E69" s="15"/>
      <c r="F69" s="15"/>
      <c r="G69" s="15"/>
    </row>
    <row r="70" spans="1:7" x14ac:dyDescent="0.25">
      <c r="A70" s="1" t="s">
        <v>68</v>
      </c>
      <c r="B70" s="2">
        <f t="shared" ref="B70:G70" si="16">B41+B65+B67</f>
        <v>290247611.93000001</v>
      </c>
      <c r="C70" s="2">
        <f t="shared" si="16"/>
        <v>0</v>
      </c>
      <c r="D70" s="2">
        <f t="shared" si="16"/>
        <v>290247611.93000001</v>
      </c>
      <c r="E70" s="2">
        <f t="shared" si="16"/>
        <v>161262032.59999999</v>
      </c>
      <c r="F70" s="2">
        <f t="shared" si="16"/>
        <v>159205593.68000001</v>
      </c>
      <c r="G70" s="2">
        <f t="shared" si="16"/>
        <v>-131042018.25</v>
      </c>
    </row>
    <row r="71" spans="1:7" x14ac:dyDescent="0.25">
      <c r="A71" s="13"/>
      <c r="B71" s="15"/>
      <c r="C71" s="15"/>
      <c r="D71" s="15"/>
      <c r="E71" s="15"/>
      <c r="F71" s="15"/>
      <c r="G71" s="15"/>
    </row>
    <row r="72" spans="1:7" x14ac:dyDescent="0.25">
      <c r="A72" s="1" t="s">
        <v>69</v>
      </c>
      <c r="B72" s="15"/>
      <c r="C72" s="15"/>
      <c r="D72" s="15"/>
      <c r="E72" s="15"/>
      <c r="F72" s="15"/>
      <c r="G72" s="15"/>
    </row>
    <row r="73" spans="1:7" ht="30" x14ac:dyDescent="0.25">
      <c r="A73" s="28" t="s">
        <v>70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f>F73-B73</f>
        <v>0</v>
      </c>
    </row>
    <row r="74" spans="1:7" ht="30" x14ac:dyDescent="0.25">
      <c r="A74" s="28" t="s">
        <v>71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f>F74-B74</f>
        <v>0</v>
      </c>
    </row>
    <row r="75" spans="1:7" x14ac:dyDescent="0.25">
      <c r="A75" s="5" t="s">
        <v>72</v>
      </c>
      <c r="B75" s="2">
        <f t="shared" ref="B75:G75" si="17">B73+B74</f>
        <v>0</v>
      </c>
      <c r="C75" s="2">
        <f t="shared" si="17"/>
        <v>0</v>
      </c>
      <c r="D75" s="2">
        <f t="shared" si="17"/>
        <v>0</v>
      </c>
      <c r="E75" s="2">
        <f t="shared" si="17"/>
        <v>0</v>
      </c>
      <c r="F75" s="2">
        <f t="shared" si="17"/>
        <v>0</v>
      </c>
      <c r="G75" s="2">
        <f t="shared" si="17"/>
        <v>0</v>
      </c>
    </row>
    <row r="76" spans="1:7" x14ac:dyDescent="0.25">
      <c r="A76" s="17"/>
      <c r="B76" s="39"/>
      <c r="C76" s="39"/>
      <c r="D76" s="39"/>
      <c r="E76" s="39"/>
      <c r="F76" s="39"/>
      <c r="G76" s="39"/>
    </row>
  </sheetData>
  <mergeCells count="5">
    <mergeCell ref="A6:A7"/>
    <mergeCell ref="B6:F6"/>
    <mergeCell ref="G6:G7"/>
    <mergeCell ref="A1:G1"/>
    <mergeCell ref="A2:G2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58 B60:F75 G9:G14 G60:G76 G55:G58 G38:G53" unlockedFormula="1"/>
    <ignoredError sqref="B28:F28 B59:F59" formulaRange="1" unlockedFormula="1"/>
    <ignoredError sqref="G59 G54 G16:G37" formula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80" t="s">
        <v>73</v>
      </c>
      <c r="B1" s="80"/>
      <c r="C1" s="80"/>
      <c r="D1" s="80"/>
      <c r="E1" s="80"/>
      <c r="F1" s="80"/>
      <c r="G1" s="80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58" t="s">
        <v>74</v>
      </c>
      <c r="B3" s="59"/>
      <c r="C3" s="59"/>
      <c r="D3" s="59"/>
      <c r="E3" s="59"/>
      <c r="F3" s="59"/>
      <c r="G3" s="60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58" t="s">
        <v>75</v>
      </c>
      <c r="B5" s="59"/>
      <c r="C5" s="59"/>
      <c r="D5" s="59"/>
      <c r="E5" s="59"/>
      <c r="F5" s="59"/>
      <c r="G5" s="60"/>
    </row>
    <row r="6" spans="1:7" x14ac:dyDescent="0.25">
      <c r="A6" s="78" t="s">
        <v>99</v>
      </c>
      <c r="B6" s="9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83.25" customHeight="1" x14ac:dyDescent="0.25">
      <c r="A7" s="79"/>
      <c r="B7" s="31" t="s">
        <v>153</v>
      </c>
      <c r="C7" s="79"/>
      <c r="D7" s="79"/>
      <c r="E7" s="79"/>
      <c r="F7" s="79"/>
      <c r="G7" s="79"/>
    </row>
    <row r="8" spans="1:7" ht="30" x14ac:dyDescent="0.25">
      <c r="A8" s="32" t="s">
        <v>100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154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155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156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157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37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38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158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101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4" t="s">
        <v>159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160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161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63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64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102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4" t="s">
        <v>67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162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69</v>
      </c>
      <c r="B34" s="4"/>
      <c r="C34" s="4"/>
      <c r="D34" s="4"/>
      <c r="E34" s="4"/>
      <c r="F34" s="4"/>
      <c r="G34" s="4"/>
    </row>
    <row r="35" spans="1:7" ht="45" customHeight="1" x14ac:dyDescent="0.25">
      <c r="A35" s="34" t="s">
        <v>83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71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163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1" t="s">
        <v>85</v>
      </c>
      <c r="B1" s="81"/>
      <c r="C1" s="81"/>
      <c r="D1" s="81"/>
      <c r="E1" s="81"/>
      <c r="F1" s="81"/>
      <c r="G1" s="81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4" t="s">
        <v>86</v>
      </c>
      <c r="B3" s="45"/>
      <c r="C3" s="45"/>
      <c r="D3" s="45"/>
      <c r="E3" s="45"/>
      <c r="F3" s="45"/>
      <c r="G3" s="46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44" t="s">
        <v>75</v>
      </c>
      <c r="B5" s="45"/>
      <c r="C5" s="45"/>
      <c r="D5" s="45"/>
      <c r="E5" s="45"/>
      <c r="F5" s="45"/>
      <c r="G5" s="46"/>
    </row>
    <row r="6" spans="1:7" x14ac:dyDescent="0.25">
      <c r="A6" s="82" t="s">
        <v>164</v>
      </c>
      <c r="B6" s="9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57.75" customHeight="1" x14ac:dyDescent="0.25">
      <c r="A7" s="83"/>
      <c r="B7" s="10" t="s">
        <v>153</v>
      </c>
      <c r="C7" s="79"/>
      <c r="D7" s="79"/>
      <c r="E7" s="79"/>
      <c r="F7" s="79"/>
      <c r="G7" s="79"/>
    </row>
    <row r="8" spans="1:7" x14ac:dyDescent="0.25">
      <c r="A8" s="7" t="s">
        <v>87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165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166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88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89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167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90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91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92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93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6"/>
      <c r="B18" s="13"/>
      <c r="C18" s="13"/>
      <c r="D18" s="13"/>
      <c r="E18" s="13"/>
      <c r="F18" s="13"/>
      <c r="G18" s="13"/>
    </row>
    <row r="19" spans="1:7" x14ac:dyDescent="0.25">
      <c r="A19" s="1" t="s">
        <v>94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19" t="s">
        <v>165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166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88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89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167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90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91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95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93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96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1" t="s">
        <v>97</v>
      </c>
      <c r="B1" s="81"/>
      <c r="C1" s="81"/>
      <c r="D1" s="81"/>
      <c r="E1" s="81"/>
      <c r="F1" s="81"/>
      <c r="G1" s="81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4" t="s">
        <v>98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85" t="s">
        <v>99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f>+F5+1</f>
        <v>2022</v>
      </c>
    </row>
    <row r="6" spans="1:7" ht="32.25" x14ac:dyDescent="0.25">
      <c r="A6" s="77"/>
      <c r="B6" s="87"/>
      <c r="C6" s="87"/>
      <c r="D6" s="87"/>
      <c r="E6" s="87"/>
      <c r="F6" s="87"/>
      <c r="G6" s="10" t="s">
        <v>168</v>
      </c>
    </row>
    <row r="7" spans="1:7" x14ac:dyDescent="0.25">
      <c r="A7" s="23" t="s">
        <v>100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169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170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76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77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171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172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78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79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173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80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174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175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101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4" t="s">
        <v>176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177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81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82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178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1" t="s">
        <v>102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19" t="s">
        <v>67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1" t="s">
        <v>103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1" t="s">
        <v>69</v>
      </c>
      <c r="B33" s="4"/>
      <c r="C33" s="4"/>
      <c r="D33" s="4"/>
      <c r="E33" s="4"/>
      <c r="F33" s="4"/>
      <c r="G33" s="4"/>
    </row>
    <row r="34" spans="1:7" ht="45" customHeight="1" x14ac:dyDescent="0.25">
      <c r="A34" s="28" t="s">
        <v>83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179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84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4" t="s">
        <v>180</v>
      </c>
      <c r="B39" s="84"/>
      <c r="C39" s="84"/>
      <c r="D39" s="84"/>
      <c r="E39" s="84"/>
      <c r="F39" s="84"/>
      <c r="G39" s="84"/>
    </row>
    <row r="40" spans="1:7" x14ac:dyDescent="0.25">
      <c r="A40" s="84" t="s">
        <v>181</v>
      </c>
      <c r="B40" s="84"/>
      <c r="C40" s="84"/>
      <c r="D40" s="84"/>
      <c r="E40" s="84"/>
      <c r="F40" s="84"/>
      <c r="G40" s="8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1" t="s">
        <v>104</v>
      </c>
      <c r="B1" s="81"/>
      <c r="C1" s="81"/>
      <c r="D1" s="81"/>
      <c r="E1" s="81"/>
      <c r="F1" s="81"/>
      <c r="G1" s="81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4" t="s">
        <v>105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88" t="s">
        <v>164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v>2022</v>
      </c>
    </row>
    <row r="6" spans="1:7" ht="48.75" customHeight="1" x14ac:dyDescent="0.25">
      <c r="A6" s="89"/>
      <c r="B6" s="87"/>
      <c r="C6" s="87"/>
      <c r="D6" s="87"/>
      <c r="E6" s="87"/>
      <c r="F6" s="87"/>
      <c r="G6" s="10" t="s">
        <v>182</v>
      </c>
    </row>
    <row r="7" spans="1:7" x14ac:dyDescent="0.25">
      <c r="A7" s="7" t="s">
        <v>87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165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166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88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89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167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90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91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92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93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94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19" t="s">
        <v>165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166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88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89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167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90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91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95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93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183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4" t="s">
        <v>180</v>
      </c>
      <c r="B32" s="84"/>
      <c r="C32" s="84"/>
      <c r="D32" s="84"/>
      <c r="E32" s="84"/>
      <c r="F32" s="84"/>
      <c r="G32" s="84"/>
    </row>
    <row r="33" spans="1:7" x14ac:dyDescent="0.25">
      <c r="A33" s="84" t="s">
        <v>181</v>
      </c>
      <c r="B33" s="84"/>
      <c r="C33" s="84"/>
      <c r="D33" s="84"/>
      <c r="E33" s="84"/>
      <c r="F33" s="84"/>
      <c r="G33" s="8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90" t="s">
        <v>106</v>
      </c>
      <c r="B1" s="90"/>
      <c r="C1" s="90"/>
      <c r="D1" s="90"/>
      <c r="E1" s="90"/>
      <c r="F1" s="90"/>
    </row>
    <row r="2" spans="1:6" ht="20.100000000000001" customHeight="1" x14ac:dyDescent="0.25">
      <c r="A2" s="43" t="e">
        <f>#REF!</f>
        <v>#REF!</v>
      </c>
      <c r="B2" s="61"/>
      <c r="C2" s="61"/>
      <c r="D2" s="61"/>
      <c r="E2" s="61"/>
      <c r="F2" s="62"/>
    </row>
    <row r="3" spans="1:6" ht="29.25" customHeight="1" x14ac:dyDescent="0.25">
      <c r="A3" s="63" t="s">
        <v>107</v>
      </c>
      <c r="B3" s="64"/>
      <c r="C3" s="64"/>
      <c r="D3" s="64"/>
      <c r="E3" s="64"/>
      <c r="F3" s="65"/>
    </row>
    <row r="4" spans="1:6" ht="35.25" customHeight="1" x14ac:dyDescent="0.25">
      <c r="A4" s="51"/>
      <c r="B4" s="51" t="s">
        <v>108</v>
      </c>
      <c r="C4" s="51" t="s">
        <v>109</v>
      </c>
      <c r="D4" s="51" t="s">
        <v>110</v>
      </c>
      <c r="E4" s="51" t="s">
        <v>111</v>
      </c>
      <c r="F4" s="51" t="s">
        <v>112</v>
      </c>
    </row>
    <row r="5" spans="1:6" ht="12.75" customHeight="1" x14ac:dyDescent="0.25">
      <c r="A5" s="5" t="s">
        <v>113</v>
      </c>
      <c r="B5" s="16"/>
      <c r="C5" s="16"/>
      <c r="D5" s="16"/>
      <c r="E5" s="16"/>
      <c r="F5" s="16"/>
    </row>
    <row r="6" spans="1:6" ht="30" x14ac:dyDescent="0.25">
      <c r="A6" s="20" t="s">
        <v>114</v>
      </c>
      <c r="B6" s="21"/>
      <c r="C6" s="21"/>
      <c r="D6" s="21"/>
      <c r="E6" s="21"/>
      <c r="F6" s="21"/>
    </row>
    <row r="7" spans="1:6" ht="15" x14ac:dyDescent="0.25">
      <c r="A7" s="20" t="s">
        <v>115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5" t="s">
        <v>116</v>
      </c>
      <c r="B9" s="13"/>
      <c r="C9" s="13"/>
      <c r="D9" s="13"/>
      <c r="E9" s="13"/>
      <c r="F9" s="13"/>
    </row>
    <row r="10" spans="1:6" ht="15" x14ac:dyDescent="0.25">
      <c r="A10" s="20" t="s">
        <v>117</v>
      </c>
      <c r="B10" s="21"/>
      <c r="C10" s="21"/>
      <c r="D10" s="21"/>
      <c r="E10" s="21"/>
      <c r="F10" s="21"/>
    </row>
    <row r="11" spans="1:6" ht="15" x14ac:dyDescent="0.25">
      <c r="A11" s="37" t="s">
        <v>118</v>
      </c>
      <c r="B11" s="21"/>
      <c r="C11" s="21"/>
      <c r="D11" s="21"/>
      <c r="E11" s="21"/>
      <c r="F11" s="21"/>
    </row>
    <row r="12" spans="1:6" ht="15" x14ac:dyDescent="0.25">
      <c r="A12" s="37" t="s">
        <v>119</v>
      </c>
      <c r="B12" s="21"/>
      <c r="C12" s="21"/>
      <c r="D12" s="21"/>
      <c r="E12" s="21"/>
      <c r="F12" s="21"/>
    </row>
    <row r="13" spans="1:6" ht="15" x14ac:dyDescent="0.25">
      <c r="A13" s="37" t="s">
        <v>120</v>
      </c>
      <c r="B13" s="21"/>
      <c r="C13" s="21"/>
      <c r="D13" s="21"/>
      <c r="E13" s="21"/>
      <c r="F13" s="21"/>
    </row>
    <row r="14" spans="1:6" ht="15" x14ac:dyDescent="0.25">
      <c r="A14" s="20" t="s">
        <v>121</v>
      </c>
      <c r="B14" s="21"/>
      <c r="C14" s="21"/>
      <c r="D14" s="21"/>
      <c r="E14" s="21"/>
      <c r="F14" s="21"/>
    </row>
    <row r="15" spans="1:6" ht="15" x14ac:dyDescent="0.25">
      <c r="A15" s="37" t="s">
        <v>118</v>
      </c>
      <c r="B15" s="21"/>
      <c r="C15" s="21"/>
      <c r="D15" s="21"/>
      <c r="E15" s="21"/>
      <c r="F15" s="21"/>
    </row>
    <row r="16" spans="1:6" ht="15" x14ac:dyDescent="0.25">
      <c r="A16" s="37" t="s">
        <v>119</v>
      </c>
      <c r="B16" s="21"/>
      <c r="C16" s="21"/>
      <c r="D16" s="21"/>
      <c r="E16" s="21"/>
      <c r="F16" s="21"/>
    </row>
    <row r="17" spans="1:6" ht="15" x14ac:dyDescent="0.25">
      <c r="A17" s="37" t="s">
        <v>120</v>
      </c>
      <c r="B17" s="21"/>
      <c r="C17" s="21"/>
      <c r="D17" s="21"/>
      <c r="E17" s="21"/>
      <c r="F17" s="21"/>
    </row>
    <row r="18" spans="1:6" ht="15" x14ac:dyDescent="0.25">
      <c r="A18" s="20" t="s">
        <v>122</v>
      </c>
      <c r="B18" s="52"/>
      <c r="C18" s="21"/>
      <c r="D18" s="21"/>
      <c r="E18" s="21"/>
      <c r="F18" s="21"/>
    </row>
    <row r="19" spans="1:6" ht="15" x14ac:dyDescent="0.25">
      <c r="A19" s="20" t="s">
        <v>123</v>
      </c>
      <c r="B19" s="21"/>
      <c r="C19" s="21"/>
      <c r="D19" s="21"/>
      <c r="E19" s="21"/>
      <c r="F19" s="21"/>
    </row>
    <row r="20" spans="1:6" ht="30" x14ac:dyDescent="0.25">
      <c r="A20" s="20" t="s">
        <v>124</v>
      </c>
      <c r="B20" s="53"/>
      <c r="C20" s="53"/>
      <c r="D20" s="53"/>
      <c r="E20" s="53"/>
      <c r="F20" s="53"/>
    </row>
    <row r="21" spans="1:6" ht="30" x14ac:dyDescent="0.25">
      <c r="A21" s="20" t="s">
        <v>125</v>
      </c>
      <c r="B21" s="53"/>
      <c r="C21" s="53"/>
      <c r="D21" s="53"/>
      <c r="E21" s="53"/>
      <c r="F21" s="53"/>
    </row>
    <row r="22" spans="1:6" ht="30" x14ac:dyDescent="0.25">
      <c r="A22" s="20" t="s">
        <v>126</v>
      </c>
      <c r="B22" s="53"/>
      <c r="C22" s="53"/>
      <c r="D22" s="53"/>
      <c r="E22" s="53"/>
      <c r="F22" s="53"/>
    </row>
    <row r="23" spans="1:6" ht="15" x14ac:dyDescent="0.25">
      <c r="A23" s="20" t="s">
        <v>127</v>
      </c>
      <c r="B23" s="53"/>
      <c r="C23" s="53"/>
      <c r="D23" s="53"/>
      <c r="E23" s="53"/>
      <c r="F23" s="53"/>
    </row>
    <row r="24" spans="1:6" ht="15" x14ac:dyDescent="0.25">
      <c r="A24" s="20" t="s">
        <v>128</v>
      </c>
      <c r="B24" s="54"/>
      <c r="C24" s="21"/>
      <c r="D24" s="21"/>
      <c r="E24" s="21"/>
      <c r="F24" s="21"/>
    </row>
    <row r="25" spans="1:6" ht="15" x14ac:dyDescent="0.25">
      <c r="A25" s="20" t="s">
        <v>129</v>
      </c>
      <c r="B25" s="54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5" t="s">
        <v>130</v>
      </c>
      <c r="B27" s="13"/>
      <c r="C27" s="13"/>
      <c r="D27" s="13"/>
      <c r="E27" s="13"/>
      <c r="F27" s="13"/>
    </row>
    <row r="28" spans="1:6" ht="15" x14ac:dyDescent="0.25">
      <c r="A28" s="20" t="s">
        <v>131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5" t="s">
        <v>132</v>
      </c>
      <c r="B30" s="13"/>
      <c r="C30" s="13"/>
      <c r="D30" s="13"/>
      <c r="E30" s="13"/>
      <c r="F30" s="13"/>
    </row>
    <row r="31" spans="1:6" ht="15" x14ac:dyDescent="0.25">
      <c r="A31" s="20" t="s">
        <v>117</v>
      </c>
      <c r="B31" s="21"/>
      <c r="C31" s="21"/>
      <c r="D31" s="21"/>
      <c r="E31" s="21"/>
      <c r="F31" s="21"/>
    </row>
    <row r="32" spans="1:6" ht="15" x14ac:dyDescent="0.25">
      <c r="A32" s="20" t="s">
        <v>121</v>
      </c>
      <c r="B32" s="21"/>
      <c r="C32" s="21"/>
      <c r="D32" s="21"/>
      <c r="E32" s="21"/>
      <c r="F32" s="21"/>
    </row>
    <row r="33" spans="1:6" ht="15" x14ac:dyDescent="0.25">
      <c r="A33" s="20" t="s">
        <v>133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5" t="s">
        <v>134</v>
      </c>
      <c r="B35" s="13"/>
      <c r="C35" s="13"/>
      <c r="D35" s="13"/>
      <c r="E35" s="13"/>
      <c r="F35" s="13"/>
    </row>
    <row r="36" spans="1:6" ht="15" x14ac:dyDescent="0.25">
      <c r="A36" s="20" t="s">
        <v>135</v>
      </c>
      <c r="B36" s="21"/>
      <c r="C36" s="21"/>
      <c r="D36" s="21"/>
      <c r="E36" s="21"/>
      <c r="F36" s="21"/>
    </row>
    <row r="37" spans="1:6" ht="15" x14ac:dyDescent="0.25">
      <c r="A37" s="20" t="s">
        <v>136</v>
      </c>
      <c r="B37" s="21"/>
      <c r="C37" s="21"/>
      <c r="D37" s="21"/>
      <c r="E37" s="21"/>
      <c r="F37" s="21"/>
    </row>
    <row r="38" spans="1:6" ht="15" x14ac:dyDescent="0.25">
      <c r="A38" s="20" t="s">
        <v>137</v>
      </c>
      <c r="B38" s="54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5" t="s">
        <v>138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5" t="s">
        <v>139</v>
      </c>
      <c r="B42" s="13"/>
      <c r="C42" s="13"/>
      <c r="D42" s="13"/>
      <c r="E42" s="13"/>
      <c r="F42" s="13"/>
    </row>
    <row r="43" spans="1:6" ht="15" x14ac:dyDescent="0.25">
      <c r="A43" s="20" t="s">
        <v>140</v>
      </c>
      <c r="B43" s="21"/>
      <c r="C43" s="21"/>
      <c r="D43" s="21"/>
      <c r="E43" s="21"/>
      <c r="F43" s="21"/>
    </row>
    <row r="44" spans="1:6" ht="15" x14ac:dyDescent="0.25">
      <c r="A44" s="20" t="s">
        <v>141</v>
      </c>
      <c r="B44" s="21"/>
      <c r="C44" s="21"/>
      <c r="D44" s="21"/>
      <c r="E44" s="21"/>
      <c r="F44" s="21"/>
    </row>
    <row r="45" spans="1:6" ht="15" x14ac:dyDescent="0.25">
      <c r="A45" s="20" t="s">
        <v>142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5" t="s">
        <v>143</v>
      </c>
      <c r="B47" s="13"/>
      <c r="C47" s="13"/>
      <c r="D47" s="13"/>
      <c r="E47" s="13"/>
      <c r="F47" s="13"/>
    </row>
    <row r="48" spans="1:6" ht="15" x14ac:dyDescent="0.25">
      <c r="A48" s="20" t="s">
        <v>141</v>
      </c>
      <c r="B48" s="53"/>
      <c r="C48" s="53"/>
      <c r="D48" s="53"/>
      <c r="E48" s="53"/>
      <c r="F48" s="53"/>
    </row>
    <row r="49" spans="1:6" ht="15" x14ac:dyDescent="0.25">
      <c r="A49" s="20" t="s">
        <v>142</v>
      </c>
      <c r="B49" s="53"/>
      <c r="C49" s="53"/>
      <c r="D49" s="53"/>
      <c r="E49" s="53"/>
      <c r="F49" s="53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5" t="s">
        <v>144</v>
      </c>
      <c r="B51" s="13"/>
      <c r="C51" s="13"/>
      <c r="D51" s="13"/>
      <c r="E51" s="13"/>
      <c r="F51" s="13"/>
    </row>
    <row r="52" spans="1:6" ht="15" x14ac:dyDescent="0.25">
      <c r="A52" s="20" t="s">
        <v>141</v>
      </c>
      <c r="B52" s="21"/>
      <c r="C52" s="21"/>
      <c r="D52" s="21"/>
      <c r="E52" s="21"/>
      <c r="F52" s="21"/>
    </row>
    <row r="53" spans="1:6" ht="15" x14ac:dyDescent="0.25">
      <c r="A53" s="20" t="s">
        <v>142</v>
      </c>
      <c r="B53" s="21"/>
      <c r="C53" s="21"/>
      <c r="D53" s="21"/>
      <c r="E53" s="21"/>
      <c r="F53" s="21"/>
    </row>
    <row r="54" spans="1:6" ht="15" x14ac:dyDescent="0.25">
      <c r="A54" s="20" t="s">
        <v>145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5" t="s">
        <v>146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141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142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147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148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149</v>
      </c>
      <c r="B62" s="54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150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151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152</v>
      </c>
      <c r="B66" s="21"/>
      <c r="C66" s="21"/>
      <c r="D66" s="21"/>
      <c r="E66" s="21"/>
      <c r="F66" s="21"/>
    </row>
    <row r="67" spans="1:6" ht="20.100000000000001" customHeight="1" x14ac:dyDescent="0.25">
      <c r="A67" s="50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Erendira Castro Delgado</cp:lastModifiedBy>
  <cp:revision/>
  <dcterms:created xsi:type="dcterms:W3CDTF">2023-03-16T22:14:51Z</dcterms:created>
  <dcterms:modified xsi:type="dcterms:W3CDTF">2025-07-24T17:38:57Z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