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PRESUPUESTALES\"/>
    </mc:Choice>
  </mc:AlternateContent>
  <bookViews>
    <workbookView xWindow="-120" yWindow="-120" windowWidth="20730" windowHeight="1116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<sst xmlns="http://schemas.openxmlformats.org/spreadsheetml/2006/main" count="45" uniqueCount="37">
  <si>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</si>
  <si>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</si>
  <si>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</si>
  <si>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</si>
  <si>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</si>
  <si>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</si>
  <si>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</si>
  <si>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</si>
  <si>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</si>
  <si>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</si>
  <si>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</si>
  <si>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</si>
  <si>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</si>
  <si>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</si>
  <si>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</si>
  <si>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</si>
  <si>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</si>
  <si>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</si>
  <si>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</si>
  <si>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</si>
  <si>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</si>
  <si>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</si>
  <si>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</si>
  <si>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</si>
  <si>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</si>
  <si>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</si>
  <si>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</si>
  <si>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</si>
  <si>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</si>
  <si>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</si>
  <si>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</si>
  <si>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</si>
  <si>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</si>
  <si>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</si>
  <si>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</si>
  <si>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</si>
  <si>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Comité Municipal de Agua Potable y Alcantarillado de Salamanca, Guanajuato.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</si>
</sst>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28575</xdr:rowOff>
    </xdr:from>
    <xdr:to>
      <xdr:col>1</xdr:col>
      <xdr:colOff>866013</xdr:colOff>
      <xdr:row>1</xdr:row>
      <xdr:rowOff>69342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9F7E6CE-D023-49E7-B3AF-019568219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857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abSelected="1" workbookViewId="0">
      <selection activeCell="B37" sqref="B3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28" t="s">
        <v>22</v>
      </c>
      <c r="D2" s="28" t="s">
        <v>21</v>
      </c>
      <c r="E2" s="28" t="s">
        <v>23</v>
      </c>
    </row>
    <row r="3" spans="1:5" x14ac:dyDescent="0.2">
      <c r="A3" s="16" t="s">
        <v>0</v>
      </c>
      <c r="B3" s="17"/>
      <c r="C3" s="3">
        <f>SUM(C4:C13)</f>
        <v>248911500</v>
      </c>
      <c r="D3" s="3">
        <f t="shared" ref="D3:E3" si="0">SUM(D4:D13)</f>
        <v>67050201.689999998</v>
      </c>
      <c r="E3" s="4">
        <f t="shared" si="0"/>
        <v>67050201.689999998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7000000</v>
      </c>
      <c r="D8" s="6">
        <v>5383463.1500000004</v>
      </c>
      <c r="E8" s="7">
        <v>5383463.1500000004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241911500</v>
      </c>
      <c r="D10" s="6">
        <v>61463750.439999998</v>
      </c>
      <c r="E10" s="7">
        <v>61463750.439999998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202988.1</v>
      </c>
      <c r="E12" s="7">
        <v>202988.1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248911500</v>
      </c>
      <c r="D14" s="9">
        <f t="shared" ref="D14:E14" si="1">SUM(D15:D23)</f>
        <v>46994137.960000001</v>
      </c>
      <c r="E14" s="10">
        <f t="shared" si="1"/>
        <v>41348576.520000003</v>
      </c>
    </row>
    <row r="15" spans="1:5" x14ac:dyDescent="0.2">
      <c r="A15" s="5"/>
      <c r="B15" s="14" t="s">
        <v>12</v>
      </c>
      <c r="C15" s="6">
        <v>103369021.59</v>
      </c>
      <c r="D15" s="6">
        <v>21321053.760000002</v>
      </c>
      <c r="E15" s="7">
        <v>17845331.620000001</v>
      </c>
    </row>
    <row r="16" spans="1:5" x14ac:dyDescent="0.2">
      <c r="A16" s="5"/>
      <c r="B16" s="14" t="s">
        <v>13</v>
      </c>
      <c r="C16" s="6">
        <v>37011886.659999996</v>
      </c>
      <c r="D16" s="6">
        <v>4077835.72</v>
      </c>
      <c r="E16" s="7">
        <v>3922806.72</v>
      </c>
    </row>
    <row r="17" spans="1:5" x14ac:dyDescent="0.2">
      <c r="A17" s="5"/>
      <c r="B17" s="14" t="s">
        <v>14</v>
      </c>
      <c r="C17" s="6">
        <v>75683746.980000004</v>
      </c>
      <c r="D17" s="6">
        <v>12801657.050000001</v>
      </c>
      <c r="E17" s="7">
        <v>10786846.75</v>
      </c>
    </row>
    <row r="18" spans="1:5" x14ac:dyDescent="0.2">
      <c r="A18" s="5"/>
      <c r="B18" s="14" t="s">
        <v>9</v>
      </c>
      <c r="C18" s="6">
        <v>100000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4873150.79</v>
      </c>
      <c r="D19" s="6">
        <v>892001.96</v>
      </c>
      <c r="E19" s="7">
        <v>892001.96</v>
      </c>
    </row>
    <row r="20" spans="1:5" x14ac:dyDescent="0.2">
      <c r="A20" s="5"/>
      <c r="B20" s="14" t="s">
        <v>16</v>
      </c>
      <c r="C20" s="6">
        <v>26037500</v>
      </c>
      <c r="D20" s="6">
        <v>7901589.4699999997</v>
      </c>
      <c r="E20" s="7">
        <v>7901589.4699999997</v>
      </c>
    </row>
    <row r="21" spans="1:5" x14ac:dyDescent="0.2">
      <c r="A21" s="5"/>
      <c r="B21" s="14" t="s">
        <v>17</v>
      </c>
      <c r="C21" s="6">
        <v>1036193.98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800000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20056063.729999997</v>
      </c>
      <c r="E24" s="13">
        <f>E3-E14</f>
        <v>25701625.169999994</v>
      </c>
    </row>
    <row r="27" spans="1:5" ht="22.5" x14ac:dyDescent="0.2">
      <c r="A27" s="33" t="s">
        <v>20</v>
      </c>
      <c r="B27" s="34"/>
      <c r="C27" s="28" t="s">
        <v>22</v>
      </c>
      <c r="D27" s="28" t="s">
        <v>21</v>
      </c>
      <c r="E27" s="28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20103060.940000001</v>
      </c>
      <c r="E28" s="20">
        <f>SUM(E29:E35)</f>
        <v>25748622.379999999</v>
      </c>
    </row>
    <row r="29" spans="1:5" x14ac:dyDescent="0.2">
      <c r="A29" s="5"/>
      <c r="B29" s="14" t="s">
        <v>26</v>
      </c>
      <c r="C29" s="21">
        <v>0</v>
      </c>
      <c r="D29" s="21">
        <v>0</v>
      </c>
      <c r="E29" s="22">
        <v>0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20103060.940000001</v>
      </c>
      <c r="E32" s="22">
        <v>25748622.379999999</v>
      </c>
    </row>
    <row r="33" spans="1:5" x14ac:dyDescent="0.2">
      <c r="A33" s="5"/>
      <c r="B33" s="14" t="s">
        <v>30</v>
      </c>
      <c r="C33" s="21">
        <v>0</v>
      </c>
      <c r="D33" s="21">
        <v>0</v>
      </c>
      <c r="E33" s="22">
        <v>0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18" t="s">
        <v>34</v>
      </c>
      <c r="B36" s="14"/>
      <c r="C36" s="23">
        <f>SUM(C37:C39)</f>
        <v>0</v>
      </c>
      <c r="D36" s="23">
        <f>SUM(D37:D39)</f>
        <v>-46997.21</v>
      </c>
      <c r="E36" s="24">
        <f>SUM(E37:E39)</f>
        <v>-46997.21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A38" s="29"/>
      <c r="B38" s="1" t="s">
        <v>31</v>
      </c>
      <c r="C38" s="21">
        <v>0</v>
      </c>
      <c r="D38" s="21">
        <v>0</v>
      </c>
      <c r="E38" s="22">
        <v>0</v>
      </c>
    </row>
    <row r="39" spans="1:5" x14ac:dyDescent="0.2">
      <c r="A39" s="29"/>
      <c r="B39" s="1" t="s">
        <v>33</v>
      </c>
      <c r="C39" s="21">
        <v>0</v>
      </c>
      <c r="D39" s="21">
        <v>-46997.21</v>
      </c>
      <c r="E39" s="22">
        <v>-46997.21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20056063.73</v>
      </c>
      <c r="E40" s="13">
        <f>E28+E36</f>
        <v>25701625.169999998</v>
      </c>
    </row>
    <row r="41" spans="1:5" x14ac:dyDescent="0.2">
      <c r="A41" s="25"/>
      <c r="B41" s="26"/>
      <c r="C41" s="27"/>
      <c r="D41" s="27"/>
      <c r="E41" s="27"/>
    </row>
    <row r="42" spans="1:5" x14ac:dyDescent="0.2">
      <c r="A42" s="1" t="s">
        <v>24</v>
      </c>
    </row>
  </sheetData>
  <mergeCells count="3">
    <mergeCell ref="A1:E1"/>
    <mergeCell ref="A2:B2"/>
    <mergeCell ref="A27:B27"/>
  </mergeCells>
  <pageMargins left="0.7" right="0.7" top="0.59" bottom="0.6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Principal</cp:lastModifiedBy>
  <cp:lastPrinted>2023-05-02T03:07:41Z</cp:lastPrinted>
  <dcterms:created xsi:type="dcterms:W3CDTF">2017-12-20T04:54:53Z</dcterms:created>
  <dcterms:modified xsi:type="dcterms:W3CDTF">2023-05-02T03:07:59Z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