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PRESUPUESTALES\"/>
    </mc:Choice>
  </mc:AlternateContent>
  <xr:revisionPtr revIDLastSave="0" documentId="13_ncr:1_{1023CEEF-88B2-47B1-B32A-DB46A5F15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<sst xmlns="http://schemas.openxmlformats.org/spreadsheetml/2006/main" count="45" uniqueCount="37">
  <si>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</si>
  <si>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</si>
  <si>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</si>
  <si>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</si>
  <si>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</si>
  <si>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</si>
  <si>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</si>
  <si>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</si>
  <si>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</si>
  <si>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</si>
  <si>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</si>
  <si>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</si>
  <si>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</si>
  <si>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</si>
  <si>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</si>
  <si>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</si>
  <si>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</si>
  <si>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</si>
  <si>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</si>
  <si>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</si>
  <si>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</si>
  <si>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</si>
  <si>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</si>
  <si>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</si>
  <si>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</si>
  <si>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</si>
  <si>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</si>
  <si>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</si>
  <si>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</si>
  <si>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</si>
  <si>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</si>
  <si>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</si>
  <si>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</si>
  <si>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</si>
  <si>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</si>
  <si>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</si>
  <si>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Comité Municipal de Agua Potable y Alcantarillado de Salamanca, Guanajuato.
Flujo de Fondos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</si>
</sst>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0">
    <xf numFmtId="0" fontId="0" fillId="0" borderId="0"/>
    <xf numFmtId="0" fontId="1" fillId="0" borderId="0"/>
    <xf numFmtId="0" fontId="2" fillId="0" borderId="0"/>
    <xf numFmtId="166" fontId="6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6" xfId="0" applyFont="1" applyBorder="1" applyAlignment="1">
      <alignment vertical="center"/>
    </xf>
    <xf numFmtId="164" fontId="5" fillId="0" borderId="0" xfId="0" applyNumberFormat="1" applyFont="1"/>
    <xf numFmtId="0" fontId="2" fillId="0" borderId="6" xfId="0" applyFont="1" applyBorder="1" applyAlignment="1">
      <alignment horizontal="left" inden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180">
    <cellStyle name="=C:\WINNT\SYSTEM32\COMMAND.COM" xfId="3" xr:uid="{990F2509-A2B2-4F6E-9E66-6B7027E5FA3E}"/>
    <cellStyle name="Euro" xfId="4" xr:uid="{27B31DEC-1D9D-483D-ACF3-016366F8D7EA}"/>
    <cellStyle name="Millares 2" xfId="5" xr:uid="{CA895F08-D92A-4272-A884-D99AA3D8984A}"/>
    <cellStyle name="Millares 2 10" xfId="117" xr:uid="{9F968B88-C393-400E-8421-4F2058C627E9}"/>
    <cellStyle name="Millares 2 11" xfId="108" xr:uid="{10981D7A-BE3A-49E1-AF7D-C0C7F05F4368}"/>
    <cellStyle name="Millares 2 12" xfId="99" xr:uid="{E4D4BF29-36C0-4626-A1DA-F5EA9F34E3E2}"/>
    <cellStyle name="Millares 2 13" xfId="90" xr:uid="{5B889E05-BBB4-48C0-88BA-15F9D0DABD8E}"/>
    <cellStyle name="Millares 2 14" xfId="81" xr:uid="{2336FBA6-EEF4-428B-ABEF-9A35EA0FD6DA}"/>
    <cellStyle name="Millares 2 15" xfId="72" xr:uid="{12F9AE78-DC28-4BCE-B6A9-077FC0D1D7E6}"/>
    <cellStyle name="Millares 2 16" xfId="63" xr:uid="{C69CD1A3-762C-4CE2-9291-850D1B5DDC3B}"/>
    <cellStyle name="Millares 2 17" xfId="54" xr:uid="{58CC9340-FBD6-42CD-BB05-9CEBD36897BC}"/>
    <cellStyle name="Millares 2 18" xfId="45" xr:uid="{E0C9DF4B-B3F0-4E43-8D69-1E43663010CF}"/>
    <cellStyle name="Millares 2 19" xfId="36" xr:uid="{2260FA98-7F50-400B-9FC3-88B0D2B5A084}"/>
    <cellStyle name="Millares 2 2" xfId="6" xr:uid="{CE290516-D57A-4575-8CB3-0BC499AC70E8}"/>
    <cellStyle name="Millares 2 2 10" xfId="100" xr:uid="{F71C80B0-2F62-497F-90F3-1917D342EF91}"/>
    <cellStyle name="Millares 2 2 11" xfId="91" xr:uid="{4644B5B8-696B-4239-B2F4-793A318F55AE}"/>
    <cellStyle name="Millares 2 2 12" xfId="82" xr:uid="{5281D6D8-D507-4943-B0BE-DE69491E53B0}"/>
    <cellStyle name="Millares 2 2 13" xfId="73" xr:uid="{FFAB265D-F16B-4838-83BD-EBE3A983A508}"/>
    <cellStyle name="Millares 2 2 14" xfId="64" xr:uid="{99D1B7FB-9174-4753-B8AA-C500C27CFBB0}"/>
    <cellStyle name="Millares 2 2 15" xfId="55" xr:uid="{9BFBD053-0C62-45E0-9D24-D4C30376369D}"/>
    <cellStyle name="Millares 2 2 16" xfId="46" xr:uid="{9B6F45E8-3F9C-4219-BD31-4DFEDEA980E6}"/>
    <cellStyle name="Millares 2 2 17" xfId="37" xr:uid="{95631738-A4E7-46C7-89BB-DBDDF124C774}"/>
    <cellStyle name="Millares 2 2 18" xfId="28" xr:uid="{728AE6C8-E5CF-4851-8656-7220567D1827}"/>
    <cellStyle name="Millares 2 2 19" xfId="20" xr:uid="{B96333F0-307C-4DC7-9A7B-D59242F7FA47}"/>
    <cellStyle name="Millares 2 2 2" xfId="172" xr:uid="{E586A0A5-F48F-4DD4-8D89-CF2161DC4776}"/>
    <cellStyle name="Millares 2 2 3" xfId="163" xr:uid="{63EE9009-45C8-4A73-8674-C741F340BBF1}"/>
    <cellStyle name="Millares 2 2 4" xfId="154" xr:uid="{1B1E529E-1FC6-4D90-8C84-4DA18EB710A0}"/>
    <cellStyle name="Millares 2 2 5" xfId="145" xr:uid="{E4630C0A-E542-4F19-BB54-9637816660D0}"/>
    <cellStyle name="Millares 2 2 6" xfId="136" xr:uid="{9EE91A32-5046-41E1-BC0F-E9820E79675C}"/>
    <cellStyle name="Millares 2 2 7" xfId="127" xr:uid="{41BAC183-93F8-4B71-8450-57E00FE59F20}"/>
    <cellStyle name="Millares 2 2 8" xfId="118" xr:uid="{6FD86E5F-EE23-4045-9F67-23CE3AA9145E}"/>
    <cellStyle name="Millares 2 2 9" xfId="109" xr:uid="{50C7D5A7-35E9-4512-9CA7-D97E746743EE}"/>
    <cellStyle name="Millares 2 20" xfId="27" xr:uid="{7A31CA2A-A24A-4F9D-A62C-6BBBE941D8CD}"/>
    <cellStyle name="Millares 2 21" xfId="19" xr:uid="{434B0EB7-AF2B-45F6-9037-FDC09D761459}"/>
    <cellStyle name="Millares 2 3" xfId="7" xr:uid="{5C3F54AD-875C-4785-98D8-56E3E9630108}"/>
    <cellStyle name="Millares 2 3 10" xfId="101" xr:uid="{2CC17581-2F67-488E-993B-DDAC0A8A0BFB}"/>
    <cellStyle name="Millares 2 3 11" xfId="92" xr:uid="{AF16FD1A-1965-49DE-9733-EB8A8191164B}"/>
    <cellStyle name="Millares 2 3 12" xfId="83" xr:uid="{6E61361B-8879-4F39-AEFD-9842032BBE32}"/>
    <cellStyle name="Millares 2 3 13" xfId="74" xr:uid="{FD89A3C7-DE0A-4D69-8E62-A56E6671BA87}"/>
    <cellStyle name="Millares 2 3 14" xfId="65" xr:uid="{A06924A1-914C-48B2-8B6F-04E3A5B7203E}"/>
    <cellStyle name="Millares 2 3 15" xfId="56" xr:uid="{86CCA730-65B8-43A1-A00B-1E184CCDDB62}"/>
    <cellStyle name="Millares 2 3 16" xfId="47" xr:uid="{07E6F358-8CC3-4B67-8637-114C53D0DD9B}"/>
    <cellStyle name="Millares 2 3 17" xfId="38" xr:uid="{7147BAB6-D974-440B-BA09-5F422B80E302}"/>
    <cellStyle name="Millares 2 3 18" xfId="29" xr:uid="{20CE101E-1E37-4500-A0EA-7BE7616F4BD6}"/>
    <cellStyle name="Millares 2 3 19" xfId="21" xr:uid="{BC1D5D0E-6D8C-41DA-9A53-0BBD5C1FD475}"/>
    <cellStyle name="Millares 2 3 2" xfId="173" xr:uid="{6284615C-9427-4F50-B388-81F554C2D8DC}"/>
    <cellStyle name="Millares 2 3 3" xfId="164" xr:uid="{41882F65-8A1A-45C9-AEE7-F74DF82BD351}"/>
    <cellStyle name="Millares 2 3 4" xfId="155" xr:uid="{F84A439D-938D-4038-84DA-F3E37097CECE}"/>
    <cellStyle name="Millares 2 3 5" xfId="146" xr:uid="{BE99271C-0E47-49C5-9FBD-4D2D01C3A215}"/>
    <cellStyle name="Millares 2 3 6" xfId="137" xr:uid="{F9B1B4D9-055A-4264-A67A-6AF4DE636AA6}"/>
    <cellStyle name="Millares 2 3 7" xfId="128" xr:uid="{64AAE8F7-2318-487B-90FB-256470EE3E61}"/>
    <cellStyle name="Millares 2 3 8" xfId="119" xr:uid="{5ECB855C-C3D1-41D6-8915-C5600BCC8E3A}"/>
    <cellStyle name="Millares 2 3 9" xfId="110" xr:uid="{574F36EC-9C4F-4645-8E95-AC51147D53FD}"/>
    <cellStyle name="Millares 2 4" xfId="171" xr:uid="{AFD3F1BE-325A-4421-8363-C0848BC48299}"/>
    <cellStyle name="Millares 2 5" xfId="162" xr:uid="{CFE4A215-CBB0-4DEB-BA09-61F240F77F1A}"/>
    <cellStyle name="Millares 2 6" xfId="153" xr:uid="{E175EB38-5860-4E15-8E5C-EA4951CC13E5}"/>
    <cellStyle name="Millares 2 7" xfId="144" xr:uid="{7208F380-13FD-4A10-86C7-9030784487CD}"/>
    <cellStyle name="Millares 2 8" xfId="135" xr:uid="{79BB18C2-9346-4C4C-8A91-8C371627D7DB}"/>
    <cellStyle name="Millares 2 9" xfId="126" xr:uid="{D5DB73ED-09E1-4568-B50C-191CB85F42DF}"/>
    <cellStyle name="Millares 3" xfId="8" xr:uid="{B9E035ED-6719-42E0-8BC8-816F5D33CC11}"/>
    <cellStyle name="Millares 3 10" xfId="102" xr:uid="{C054FCE9-5405-4A57-A03D-9A8BDD149368}"/>
    <cellStyle name="Millares 3 11" xfId="93" xr:uid="{36D0E16A-AFEC-4EE3-B15E-CCFCB2B2417D}"/>
    <cellStyle name="Millares 3 12" xfId="84" xr:uid="{017FC58B-9BF3-4B20-8C08-ED8DB0DA0220}"/>
    <cellStyle name="Millares 3 13" xfId="75" xr:uid="{9CB3025D-B74C-4ADB-9616-1D30AFF62FDA}"/>
    <cellStyle name="Millares 3 14" xfId="66" xr:uid="{86E3C3A2-C82E-4B2B-AFCF-79B68AC53CE0}"/>
    <cellStyle name="Millares 3 15" xfId="57" xr:uid="{60733514-FB6C-4AF7-AEBB-F48C63B06ACF}"/>
    <cellStyle name="Millares 3 16" xfId="48" xr:uid="{BBF8419C-5331-4C70-8F9D-5377020D1E52}"/>
    <cellStyle name="Millares 3 17" xfId="39" xr:uid="{E0556300-F223-46F3-90AF-1DAD5AB31DEE}"/>
    <cellStyle name="Millares 3 18" xfId="30" xr:uid="{B76141CE-6CE9-426A-B429-0C94628E26B3}"/>
    <cellStyle name="Millares 3 19" xfId="22" xr:uid="{9134D2DC-4122-40A3-B62E-606BFDA97A72}"/>
    <cellStyle name="Millares 3 2" xfId="174" xr:uid="{9C782E34-0326-4A8F-B5DC-D4E7245A6D0F}"/>
    <cellStyle name="Millares 3 3" xfId="165" xr:uid="{845D6599-4930-4223-90EF-05CD445BA744}"/>
    <cellStyle name="Millares 3 4" xfId="156" xr:uid="{3BF9F3D2-710D-4B35-9444-9FA69F3C8B52}"/>
    <cellStyle name="Millares 3 5" xfId="147" xr:uid="{27289031-8468-4DBF-8D9B-7824752D252D}"/>
    <cellStyle name="Millares 3 6" xfId="138" xr:uid="{DF5A39EB-C9E2-4DBC-A8B4-C2959F82F5D0}"/>
    <cellStyle name="Millares 3 7" xfId="129" xr:uid="{BB79D045-C06E-48ED-84E0-8206A27A42E2}"/>
    <cellStyle name="Millares 3 8" xfId="120" xr:uid="{2D951CBA-ED6F-4603-AD56-3B5E9B55BD4A}"/>
    <cellStyle name="Millares 3 9" xfId="111" xr:uid="{DAE2C05E-7D94-44E8-8C6E-19D5AE52164A}"/>
    <cellStyle name="Moneda 2" xfId="9" xr:uid="{F9F107BD-028B-458F-8025-A391B4BBA49E}"/>
    <cellStyle name="Moneda 2 10" xfId="103" xr:uid="{00CEFA0B-17F8-4DF6-8533-832404A75949}"/>
    <cellStyle name="Moneda 2 11" xfId="94" xr:uid="{FE13656D-E1F5-4432-80B5-8AFAAD13D0D5}"/>
    <cellStyle name="Moneda 2 12" xfId="85" xr:uid="{14851546-E8B0-4045-B5C9-F958E8707FCC}"/>
    <cellStyle name="Moneda 2 13" xfId="76" xr:uid="{82D1D501-602E-435F-A679-EE9FA4482467}"/>
    <cellStyle name="Moneda 2 14" xfId="67" xr:uid="{7325617A-87ED-4C1F-A1E2-0137CDA660E3}"/>
    <cellStyle name="Moneda 2 15" xfId="58" xr:uid="{6FBB973C-170E-4EAA-8C2B-D586021F7A56}"/>
    <cellStyle name="Moneda 2 16" xfId="49" xr:uid="{2AF5DD4C-3CE8-4ADE-8C8F-823D253F8E2D}"/>
    <cellStyle name="Moneda 2 17" xfId="40" xr:uid="{DF41D727-2B05-42B4-B680-26B612B7A24F}"/>
    <cellStyle name="Moneda 2 18" xfId="31" xr:uid="{E11547E9-7A85-4007-A060-5A1FE10BF4F1}"/>
    <cellStyle name="Moneda 2 19" xfId="23" xr:uid="{F4F2DC72-D72C-4BD1-859F-3308D3C9F65E}"/>
    <cellStyle name="Moneda 2 2" xfId="175" xr:uid="{4CB1A283-53AF-48B3-A88E-E2FF6CED67E5}"/>
    <cellStyle name="Moneda 2 3" xfId="166" xr:uid="{FA61E136-44A0-4AE1-8682-30B14583902D}"/>
    <cellStyle name="Moneda 2 4" xfId="157" xr:uid="{38CA07C5-6FA5-4DE1-A3FF-C8A6BD91AD95}"/>
    <cellStyle name="Moneda 2 5" xfId="148" xr:uid="{F095883F-0892-4264-930C-BC71E00F2BF6}"/>
    <cellStyle name="Moneda 2 6" xfId="139" xr:uid="{14411240-CFC4-476E-B69F-65639962BC82}"/>
    <cellStyle name="Moneda 2 7" xfId="130" xr:uid="{185EDB27-A743-4085-9F4F-025CE6B34322}"/>
    <cellStyle name="Moneda 2 8" xfId="121" xr:uid="{B532A5EF-C394-4B1C-BE0B-5C1FE2B84439}"/>
    <cellStyle name="Moneda 2 9" xfId="112" xr:uid="{A5BA09CD-E687-4123-9A9E-5B1622026AAC}"/>
    <cellStyle name="Normal" xfId="0" builtinId="0"/>
    <cellStyle name="Normal 2" xfId="1" xr:uid="{00000000-0005-0000-0000-000001000000}"/>
    <cellStyle name="Normal 2 10" xfId="113" xr:uid="{40729F59-50B4-4F39-BF95-06E12F6592E0}"/>
    <cellStyle name="Normal 2 11" xfId="104" xr:uid="{16CEF13B-D55D-42C3-AD71-632208729010}"/>
    <cellStyle name="Normal 2 12" xfId="95" xr:uid="{DE2A30CC-4186-4D0D-9C8F-FB4771BC9865}"/>
    <cellStyle name="Normal 2 13" xfId="86" xr:uid="{BFA393BD-41A8-4712-BD45-FE97E848C2BE}"/>
    <cellStyle name="Normal 2 14" xfId="77" xr:uid="{6FCD56FD-B665-4A30-9E89-5AA28AFB88D5}"/>
    <cellStyle name="Normal 2 15" xfId="68" xr:uid="{CA924979-F6F3-4634-901B-2F0A976E8045}"/>
    <cellStyle name="Normal 2 16" xfId="59" xr:uid="{B84B7A1A-B33C-4CC1-A0C0-85C779B06EDC}"/>
    <cellStyle name="Normal 2 17" xfId="50" xr:uid="{BB205699-DA6B-482B-B2F7-55A732827561}"/>
    <cellStyle name="Normal 2 18" xfId="41" xr:uid="{101D700E-32F3-43D9-BA87-6EDC218BCA78}"/>
    <cellStyle name="Normal 2 19" xfId="32" xr:uid="{C8859E81-2A41-4C25-8007-654A72D9A3EF}"/>
    <cellStyle name="Normal 2 2" xfId="10" xr:uid="{1F512B5F-35B0-423A-B2CB-7499688975E0}"/>
    <cellStyle name="Normal 2 20" xfId="24" xr:uid="{EFEA71A2-EA06-4198-B53A-E1B7E145DBA8}"/>
    <cellStyle name="Normal 2 3" xfId="176" xr:uid="{209D93DC-6272-47C1-907F-9F63072F7EE2}"/>
    <cellStyle name="Normal 2 4" xfId="167" xr:uid="{6F7B70C8-2B44-4E0F-A1F4-26AE6D626A56}"/>
    <cellStyle name="Normal 2 5" xfId="158" xr:uid="{AE07BA9A-60EC-4E8E-BAAB-5DF088E0BC15}"/>
    <cellStyle name="Normal 2 6" xfId="149" xr:uid="{7399076B-2BD8-4BE0-8F9D-CE878F0C44E7}"/>
    <cellStyle name="Normal 2 7" xfId="140" xr:uid="{6E9B7AB1-8894-433A-83CC-8FBB71DA3018}"/>
    <cellStyle name="Normal 2 8" xfId="131" xr:uid="{FED421A0-7785-4EAC-85F3-58A4C9D2537A}"/>
    <cellStyle name="Normal 2 9" xfId="122" xr:uid="{5E7ED031-4964-4CB9-B480-A5FE12320602}"/>
    <cellStyle name="Normal 3" xfId="11" xr:uid="{FA32452F-7CFD-414C-9B2D-5E3E6EB6C632}"/>
    <cellStyle name="Normal 3 10" xfId="105" xr:uid="{FDA8F149-3F55-4D71-97E6-F777268DAB05}"/>
    <cellStyle name="Normal 3 11" xfId="96" xr:uid="{067CADFE-C004-4CCE-A67B-8724ABBC910E}"/>
    <cellStyle name="Normal 3 12" xfId="87" xr:uid="{33EA778E-452F-4A2D-88D1-099BD1ADEB3A}"/>
    <cellStyle name="Normal 3 13" xfId="78" xr:uid="{ED099F4E-25EB-491D-BB2F-96F1375B9FA7}"/>
    <cellStyle name="Normal 3 14" xfId="69" xr:uid="{90C9000C-CCE1-4A96-A5C8-5B622F7F53D3}"/>
    <cellStyle name="Normal 3 15" xfId="60" xr:uid="{A38AF424-8F00-4DBC-9BD4-91E4AE2A7401}"/>
    <cellStyle name="Normal 3 16" xfId="51" xr:uid="{1E0505DF-16DA-41C9-950D-0E9CAF56290E}"/>
    <cellStyle name="Normal 3 17" xfId="42" xr:uid="{35212F07-D715-42D6-95BE-86C84F38BAEC}"/>
    <cellStyle name="Normal 3 18" xfId="33" xr:uid="{B3052F2A-9E67-4F2E-AD19-943ABBE0F43D}"/>
    <cellStyle name="Normal 3 2" xfId="177" xr:uid="{5C0C4ABC-7353-4B00-8133-648AB85FFF3F}"/>
    <cellStyle name="Normal 3 3" xfId="168" xr:uid="{44620C45-DBB6-4994-A964-BB94E55EA178}"/>
    <cellStyle name="Normal 3 4" xfId="159" xr:uid="{CF0D9E60-A002-4222-A34F-15EF5660FAC6}"/>
    <cellStyle name="Normal 3 5" xfId="150" xr:uid="{633C9E1D-4455-48B1-B45A-46A05B01FD8A}"/>
    <cellStyle name="Normal 3 6" xfId="141" xr:uid="{9936BDE5-49AC-49D9-82EB-79A84DB9C770}"/>
    <cellStyle name="Normal 3 7" xfId="132" xr:uid="{4F4CDC70-F7D2-4A2C-86B8-76B67DCE8987}"/>
    <cellStyle name="Normal 3 8" xfId="123" xr:uid="{4AA6165F-6523-4B44-9ECA-82119C439902}"/>
    <cellStyle name="Normal 3 9" xfId="114" xr:uid="{9718E0A5-EFD5-45BA-A5DE-EEA1723E1B56}"/>
    <cellStyle name="Normal 4" xfId="12" xr:uid="{38872E47-D4E1-495B-9276-13DFE918A9DD}"/>
    <cellStyle name="Normal 4 2" xfId="13" xr:uid="{34293AB5-9493-4D5E-B6CC-EE1ADB2BA3B9}"/>
    <cellStyle name="Normal 5" xfId="14" xr:uid="{D216898D-023D-4379-BBB8-44AAAA914356}"/>
    <cellStyle name="Normal 5 2" xfId="15" xr:uid="{669FEF5E-BE91-49D4-A1D4-01D10CD9F65A}"/>
    <cellStyle name="Normal 6" xfId="16" xr:uid="{ADED160A-D120-40DC-8D58-D00762BC53D5}"/>
    <cellStyle name="Normal 6 10" xfId="115" xr:uid="{B62F6805-A047-45B0-A0EA-959671F17E54}"/>
    <cellStyle name="Normal 6 11" xfId="106" xr:uid="{4F5FB117-BC08-49E3-B37C-998F235273E7}"/>
    <cellStyle name="Normal 6 12" xfId="97" xr:uid="{0E73A25C-636A-46C3-A72E-E727CAE6A41D}"/>
    <cellStyle name="Normal 6 13" xfId="88" xr:uid="{7A96B176-D161-4056-B139-093539C0503E}"/>
    <cellStyle name="Normal 6 14" xfId="79" xr:uid="{1F24E29B-F252-4C0C-81C8-C12676B552DF}"/>
    <cellStyle name="Normal 6 15" xfId="70" xr:uid="{6FCB8D05-3693-45B9-BAFC-BED7FF3D1B98}"/>
    <cellStyle name="Normal 6 16" xfId="61" xr:uid="{26E973D5-70CD-42C2-8C94-FB46D08810AF}"/>
    <cellStyle name="Normal 6 17" xfId="52" xr:uid="{3D060075-02BB-458B-8F50-F453571A46AC}"/>
    <cellStyle name="Normal 6 18" xfId="43" xr:uid="{02E47AAF-CFF5-4228-98E1-8CDE98967E34}"/>
    <cellStyle name="Normal 6 19" xfId="34" xr:uid="{DBB0EEB0-6D77-44E6-8BFC-CD4F7D25524D}"/>
    <cellStyle name="Normal 6 2" xfId="17" xr:uid="{793B4A7F-03E1-4450-9E33-101F3CC9687B}"/>
    <cellStyle name="Normal 6 2 10" xfId="107" xr:uid="{EEAC7615-03A8-40BE-9768-A38275699E0A}"/>
    <cellStyle name="Normal 6 2 11" xfId="98" xr:uid="{5C1BFD70-40DA-484A-924C-99312DDD322C}"/>
    <cellStyle name="Normal 6 2 12" xfId="89" xr:uid="{5B752FDC-2BF0-4E54-AEE9-4501408C7ED5}"/>
    <cellStyle name="Normal 6 2 13" xfId="80" xr:uid="{F8478AB5-1744-4388-B91F-487B9B8156FB}"/>
    <cellStyle name="Normal 6 2 14" xfId="71" xr:uid="{55A253A7-5273-4946-9313-B24D773149B4}"/>
    <cellStyle name="Normal 6 2 15" xfId="62" xr:uid="{E9AC2D8C-D6ED-4FF8-AE78-720BF908BE94}"/>
    <cellStyle name="Normal 6 2 16" xfId="53" xr:uid="{10D77307-695D-40BB-9E0E-FB6CF04F9FFF}"/>
    <cellStyle name="Normal 6 2 17" xfId="44" xr:uid="{B12751A8-F583-4DFE-97A8-F47D9E0B16AE}"/>
    <cellStyle name="Normal 6 2 18" xfId="35" xr:uid="{9FC2F6CA-094D-4847-9E69-FAC88F08B907}"/>
    <cellStyle name="Normal 6 2 19" xfId="26" xr:uid="{20D224E2-C227-4247-9F98-E82140E803E1}"/>
    <cellStyle name="Normal 6 2 2" xfId="179" xr:uid="{4A3F4802-64E7-4039-A578-0BAC93CEBFBD}"/>
    <cellStyle name="Normal 6 2 3" xfId="170" xr:uid="{164581AE-697D-491D-BD10-0FA21E9A92CA}"/>
    <cellStyle name="Normal 6 2 4" xfId="161" xr:uid="{F0BAC8DD-88D6-4523-97BA-CCDE5F63F5EF}"/>
    <cellStyle name="Normal 6 2 5" xfId="152" xr:uid="{045F95F1-6245-4F11-9AC5-C6D8FFCE6E37}"/>
    <cellStyle name="Normal 6 2 6" xfId="143" xr:uid="{24E4DCB4-CE03-4E00-8AA2-8FA111718E30}"/>
    <cellStyle name="Normal 6 2 7" xfId="134" xr:uid="{1C37ABE2-F892-420E-AEC4-B6E1EC605C2A}"/>
    <cellStyle name="Normal 6 2 8" xfId="125" xr:uid="{FBCBBC8D-7A9C-4338-88CF-D4A7CEA79B3E}"/>
    <cellStyle name="Normal 6 2 9" xfId="116" xr:uid="{58DF2F3A-6060-4701-9AA1-E79A2F2452B7}"/>
    <cellStyle name="Normal 6 20" xfId="25" xr:uid="{836D30E1-A107-4B28-8F2E-54E0F1D81511}"/>
    <cellStyle name="Normal 6 3" xfId="178" xr:uid="{640A2377-081A-46FB-B106-9ED347C62EFE}"/>
    <cellStyle name="Normal 6 4" xfId="169" xr:uid="{3F02F355-EB04-4B7C-90EF-37D0DDC684A2}"/>
    <cellStyle name="Normal 6 5" xfId="160" xr:uid="{E19A4236-B793-4EDE-9E3C-1F3E3F8E41F2}"/>
    <cellStyle name="Normal 6 6" xfId="151" xr:uid="{2DB8FF86-234B-4151-B795-4109D4342263}"/>
    <cellStyle name="Normal 6 7" xfId="142" xr:uid="{4652CBFA-6B41-4861-8D4F-34D2ADE2E542}"/>
    <cellStyle name="Normal 6 8" xfId="133" xr:uid="{5B217639-D1A5-4820-A128-ACCC8E6EFCB9}"/>
    <cellStyle name="Normal 6 9" xfId="124" xr:uid="{14809757-D89D-487C-83D9-3C3930B9C3C1}"/>
    <cellStyle name="Normal 7" xfId="2" xr:uid="{FD094665-BD8C-41BC-8C74-018922F409FA}"/>
    <cellStyle name="Porcentual 2" xfId="18" xr:uid="{1E5BD841-F495-41ED-B65E-3D718F04F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674370</xdr:colOff>
      <xdr:row>0</xdr:row>
      <xdr:rowOff>57150</xdr:rowOff>
    </xdr:from>
    <xdr:to>
      <xdr:col>0</xdr:col>
      <xdr:colOff>1226058</xdr:colOff>
      <xdr:row>0</xdr:row>
      <xdr:rowOff>503682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1F0399-4D00-4B8A-AA15-B7287D15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" y="57150"/>
          <a:ext cx="551688" cy="44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G11" sqref="G1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4.25" customHeight="1" x14ac:dyDescent="0.2">
      <c r="A1" s="25" t="s">
        <v>36</v>
      </c>
      <c r="B1" s="26"/>
      <c r="C1" s="26"/>
      <c r="D1" s="27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290247611.93000001</v>
      </c>
      <c r="C3" s="2">
        <f t="shared" ref="C3:D3" si="0">SUM(C4:C13)</f>
        <v>80627053.5</v>
      </c>
      <c r="D3" s="3">
        <f t="shared" si="0"/>
        <v>79772061.299999997</v>
      </c>
    </row>
    <row r="4" spans="1:4" x14ac:dyDescent="0.2">
      <c r="A4" s="16" t="s">
        <v>1</v>
      </c>
      <c r="B4" s="17">
        <v>0</v>
      </c>
      <c r="C4" s="17">
        <v>0</v>
      </c>
      <c r="D4" s="4">
        <v>0</v>
      </c>
    </row>
    <row r="5" spans="1:4" x14ac:dyDescent="0.2">
      <c r="A5" s="16" t="s">
        <v>2</v>
      </c>
      <c r="B5" s="17">
        <v>0</v>
      </c>
      <c r="C5" s="17">
        <v>0</v>
      </c>
      <c r="D5" s="4">
        <v>0</v>
      </c>
    </row>
    <row r="6" spans="1:4" x14ac:dyDescent="0.2">
      <c r="A6" s="16" t="s">
        <v>3</v>
      </c>
      <c r="B6" s="17">
        <v>0</v>
      </c>
      <c r="C6" s="17">
        <v>0</v>
      </c>
      <c r="D6" s="4">
        <v>0</v>
      </c>
    </row>
    <row r="7" spans="1:4" x14ac:dyDescent="0.2">
      <c r="A7" s="16" t="s">
        <v>4</v>
      </c>
      <c r="B7" s="17">
        <v>0</v>
      </c>
      <c r="C7" s="17">
        <v>0</v>
      </c>
      <c r="D7" s="4">
        <v>0</v>
      </c>
    </row>
    <row r="8" spans="1:4" x14ac:dyDescent="0.2">
      <c r="A8" s="16" t="s">
        <v>5</v>
      </c>
      <c r="B8" s="17">
        <v>0</v>
      </c>
      <c r="C8" s="17">
        <v>0</v>
      </c>
      <c r="D8" s="4">
        <v>0</v>
      </c>
    </row>
    <row r="9" spans="1:4" x14ac:dyDescent="0.2">
      <c r="A9" s="16" t="s">
        <v>6</v>
      </c>
      <c r="B9" s="17">
        <v>0</v>
      </c>
      <c r="C9" s="17">
        <v>0</v>
      </c>
      <c r="D9" s="4">
        <v>0</v>
      </c>
    </row>
    <row r="10" spans="1:4" x14ac:dyDescent="0.2">
      <c r="A10" s="16" t="s">
        <v>7</v>
      </c>
      <c r="B10" s="17">
        <v>290247611.93000001</v>
      </c>
      <c r="C10" s="17">
        <v>80627053.5</v>
      </c>
      <c r="D10" s="4">
        <v>79772061.299999997</v>
      </c>
    </row>
    <row r="11" spans="1:4" x14ac:dyDescent="0.2">
      <c r="A11" s="16" t="s">
        <v>8</v>
      </c>
      <c r="B11" s="17">
        <v>0</v>
      </c>
      <c r="C11" s="17">
        <v>0</v>
      </c>
      <c r="D11" s="4">
        <v>0</v>
      </c>
    </row>
    <row r="12" spans="1:4" x14ac:dyDescent="0.2">
      <c r="A12" s="16" t="s">
        <v>9</v>
      </c>
      <c r="B12" s="17">
        <v>0</v>
      </c>
      <c r="C12" s="17">
        <v>0</v>
      </c>
      <c r="D12" s="4">
        <v>0</v>
      </c>
    </row>
    <row r="13" spans="1:4" x14ac:dyDescent="0.2">
      <c r="A13" s="16" t="s">
        <v>10</v>
      </c>
      <c r="B13" s="17">
        <v>0</v>
      </c>
      <c r="C13" s="17">
        <v>0</v>
      </c>
      <c r="D13" s="4">
        <v>0</v>
      </c>
    </row>
    <row r="14" spans="1:4" x14ac:dyDescent="0.2">
      <c r="A14" s="15" t="s">
        <v>11</v>
      </c>
      <c r="B14" s="18">
        <f>SUM(B15:B23)</f>
        <v>290247611.93000001</v>
      </c>
      <c r="C14" s="18">
        <f t="shared" ref="C14:D14" si="1">SUM(C15:C23)</f>
        <v>56144369.629999995</v>
      </c>
      <c r="D14" s="5">
        <f t="shared" si="1"/>
        <v>53525338.939999998</v>
      </c>
    </row>
    <row r="15" spans="1:4" x14ac:dyDescent="0.2">
      <c r="A15" s="16" t="s">
        <v>12</v>
      </c>
      <c r="B15" s="17">
        <v>120507832.81</v>
      </c>
      <c r="C15" s="17">
        <v>27213667.309999999</v>
      </c>
      <c r="D15" s="4">
        <v>27213667.309999999</v>
      </c>
    </row>
    <row r="16" spans="1:4" x14ac:dyDescent="0.2">
      <c r="A16" s="16" t="s">
        <v>13</v>
      </c>
      <c r="B16" s="17">
        <v>47260580</v>
      </c>
      <c r="C16" s="17">
        <v>3502723.17</v>
      </c>
      <c r="D16" s="4">
        <v>3205774.26</v>
      </c>
    </row>
    <row r="17" spans="1:4" x14ac:dyDescent="0.2">
      <c r="A17" s="16" t="s">
        <v>14</v>
      </c>
      <c r="B17" s="17">
        <v>97770392.299999997</v>
      </c>
      <c r="C17" s="17">
        <v>16270425.039999999</v>
      </c>
      <c r="D17" s="4">
        <v>14074197.039999999</v>
      </c>
    </row>
    <row r="18" spans="1:4" x14ac:dyDescent="0.2">
      <c r="A18" s="16" t="s">
        <v>9</v>
      </c>
      <c r="B18" s="17">
        <v>100000</v>
      </c>
      <c r="C18" s="17">
        <v>0</v>
      </c>
      <c r="D18" s="4">
        <v>0</v>
      </c>
    </row>
    <row r="19" spans="1:4" x14ac:dyDescent="0.2">
      <c r="A19" s="16" t="s">
        <v>15</v>
      </c>
      <c r="B19" s="17">
        <v>10570750</v>
      </c>
      <c r="C19" s="17">
        <v>404835.63</v>
      </c>
      <c r="D19" s="4">
        <v>404835.63</v>
      </c>
    </row>
    <row r="20" spans="1:4" x14ac:dyDescent="0.2">
      <c r="A20" s="16" t="s">
        <v>16</v>
      </c>
      <c r="B20" s="17">
        <v>13700000</v>
      </c>
      <c r="C20" s="17">
        <v>8752718.4800000004</v>
      </c>
      <c r="D20" s="4">
        <v>8626864.6999999993</v>
      </c>
    </row>
    <row r="21" spans="1:4" x14ac:dyDescent="0.2">
      <c r="A21" s="16" t="s">
        <v>17</v>
      </c>
      <c r="B21" s="17">
        <v>338056.82</v>
      </c>
      <c r="C21" s="17">
        <v>0</v>
      </c>
      <c r="D21" s="4">
        <v>0</v>
      </c>
    </row>
    <row r="22" spans="1:4" x14ac:dyDescent="0.2">
      <c r="A22" s="16" t="s">
        <v>18</v>
      </c>
      <c r="B22" s="17">
        <v>0</v>
      </c>
      <c r="C22" s="17">
        <v>0</v>
      </c>
      <c r="D22" s="4">
        <v>0</v>
      </c>
    </row>
    <row r="23" spans="1:4" x14ac:dyDescent="0.2">
      <c r="A23" s="16" t="s">
        <v>19</v>
      </c>
      <c r="B23" s="17">
        <v>0</v>
      </c>
      <c r="C23" s="17">
        <v>0</v>
      </c>
      <c r="D23" s="4">
        <v>0</v>
      </c>
    </row>
    <row r="24" spans="1:4" x14ac:dyDescent="0.2">
      <c r="A24" s="19" t="s">
        <v>35</v>
      </c>
      <c r="B24" s="6">
        <f>B3-B14</f>
        <v>0</v>
      </c>
      <c r="C24" s="6">
        <f>C3-C14</f>
        <v>24482683.870000005</v>
      </c>
      <c r="D24" s="7">
        <f>D3-D14</f>
        <v>26246722.359999999</v>
      </c>
    </row>
    <row r="26" spans="1:4" ht="22.5" x14ac:dyDescent="0.2">
      <c r="A26" s="20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24482683.870000001</v>
      </c>
      <c r="D27" s="11">
        <f>SUM(D28:D34)</f>
        <v>26246722.359999999</v>
      </c>
    </row>
    <row r="28" spans="1:4" x14ac:dyDescent="0.2">
      <c r="A28" s="16" t="s">
        <v>26</v>
      </c>
      <c r="B28" s="21">
        <v>0</v>
      </c>
      <c r="C28" s="21">
        <v>0</v>
      </c>
      <c r="D28" s="12">
        <v>0</v>
      </c>
    </row>
    <row r="29" spans="1:4" x14ac:dyDescent="0.2">
      <c r="A29" s="16" t="s">
        <v>27</v>
      </c>
      <c r="B29" s="21">
        <v>0</v>
      </c>
      <c r="C29" s="21">
        <v>0</v>
      </c>
      <c r="D29" s="12">
        <v>0</v>
      </c>
    </row>
    <row r="30" spans="1:4" x14ac:dyDescent="0.2">
      <c r="A30" s="16" t="s">
        <v>28</v>
      </c>
      <c r="B30" s="21">
        <v>0</v>
      </c>
      <c r="C30" s="21">
        <v>0</v>
      </c>
      <c r="D30" s="12">
        <v>0</v>
      </c>
    </row>
    <row r="31" spans="1:4" x14ac:dyDescent="0.2">
      <c r="A31" s="16" t="s">
        <v>29</v>
      </c>
      <c r="B31" s="21">
        <v>0</v>
      </c>
      <c r="C31" s="21">
        <v>24482683.870000001</v>
      </c>
      <c r="D31" s="12">
        <v>26246722.359999999</v>
      </c>
    </row>
    <row r="32" spans="1:4" x14ac:dyDescent="0.2">
      <c r="A32" s="16" t="s">
        <v>30</v>
      </c>
      <c r="B32" s="21">
        <v>0</v>
      </c>
      <c r="C32" s="21">
        <v>0</v>
      </c>
      <c r="D32" s="12">
        <v>0</v>
      </c>
    </row>
    <row r="33" spans="1:4" x14ac:dyDescent="0.2">
      <c r="A33" s="16" t="s">
        <v>31</v>
      </c>
      <c r="B33" s="21">
        <v>0</v>
      </c>
      <c r="C33" s="21">
        <v>0</v>
      </c>
      <c r="D33" s="12">
        <v>0</v>
      </c>
    </row>
    <row r="34" spans="1:4" x14ac:dyDescent="0.2">
      <c r="A34" s="16" t="s">
        <v>32</v>
      </c>
      <c r="B34" s="21">
        <v>0</v>
      </c>
      <c r="C34" s="21">
        <v>0</v>
      </c>
      <c r="D34" s="12">
        <v>0</v>
      </c>
    </row>
    <row r="35" spans="1:4" x14ac:dyDescent="0.2">
      <c r="A35" s="22" t="s">
        <v>34</v>
      </c>
      <c r="B35" s="23">
        <f>SUM(B36:B38)</f>
        <v>0</v>
      </c>
      <c r="C35" s="23">
        <f>SUM(C36:C38)</f>
        <v>0</v>
      </c>
      <c r="D35" s="13">
        <f>SUM(D36:D38)</f>
        <v>0</v>
      </c>
    </row>
    <row r="36" spans="1:4" x14ac:dyDescent="0.2">
      <c r="A36" s="16" t="s">
        <v>30</v>
      </c>
      <c r="B36" s="21">
        <v>0</v>
      </c>
      <c r="C36" s="21">
        <v>0</v>
      </c>
      <c r="D36" s="12">
        <v>0</v>
      </c>
    </row>
    <row r="37" spans="1:4" x14ac:dyDescent="0.2">
      <c r="A37" s="24" t="s">
        <v>31</v>
      </c>
      <c r="B37" s="21">
        <v>0</v>
      </c>
      <c r="C37" s="21">
        <v>0</v>
      </c>
      <c r="D37" s="12">
        <v>0</v>
      </c>
    </row>
    <row r="38" spans="1:4" x14ac:dyDescent="0.2">
      <c r="A38" s="24" t="s">
        <v>33</v>
      </c>
      <c r="B38" s="21">
        <v>0</v>
      </c>
      <c r="C38" s="21">
        <v>0</v>
      </c>
      <c r="D38" s="12">
        <v>0</v>
      </c>
    </row>
    <row r="39" spans="1:4" x14ac:dyDescent="0.2">
      <c r="A39" s="19" t="s">
        <v>35</v>
      </c>
      <c r="B39" s="6">
        <f>B27+B35</f>
        <v>0</v>
      </c>
      <c r="C39" s="6">
        <f>C27+C35</f>
        <v>24482683.870000001</v>
      </c>
      <c r="D39" s="7">
        <f>D27+D35</f>
        <v>26246722.359999999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2025-04-10T21:36:37Z</cp:lastPrinted>
  <dcterms:created xsi:type="dcterms:W3CDTF">2017-12-20T04:54:53Z</dcterms:created>
  <dcterms:modified xsi:type="dcterms:W3CDTF">2025-04-29T18:28:33Z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