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ESUPUESTALES\"/>
    </mc:Choice>
  </mc:AlternateContent>
  <xr:revisionPtr revIDLastSave="0" documentId="13_ncr:1_{D4F432E2-F2FC-4AA7-8D14-665689C6CA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FFF!$A$1:$E$45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14" i="1"/>
  <c r="C14" i="1"/>
  <c r="B14" i="1"/>
  <c r="D3" i="1"/>
  <c r="C3" i="1"/>
  <c r="B3" i="1"/>
  <c r="B24" i="1" s="1"/>
  <c r="C39" i="1" l="1"/>
  <c r="B39" i="1"/>
  <c r="D39" i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<sst xmlns="http://schemas.openxmlformats.org/spreadsheetml/2006/main" count="45" uniqueCount="37">
  <si>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</si>
  <si>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</si>
  <si>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</si>
  <si>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</si>
  <si>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</si>
  <si>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</si>
  <si>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</si>
  <si>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</si>
  <si>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</si>
  <si>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</si>
  <si>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</si>
  <si>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</si>
  <si>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</si>
  <si>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</si>
  <si>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</si>
  <si>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</si>
  <si>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</si>
  <si>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</si>
  <si>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</si>
  <si>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</si>
  <si>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</si>
  <si>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</si>
  <si>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</si>
  <si>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</si>
  <si>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</si>
  <si>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</si>
  <si>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</si>
  <si>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</si>
  <si>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</si>
  <si>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</si>
  <si>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</si>
  <si>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</si>
  <si>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</si>
  <si>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</si>
  <si>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</si>
  <si>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 son razonablemente correctos y responsabilidad del emisor</t>
  </si>
  <si>
    <t>COMITÉ MUNICIPAL DE AGUA POTABLE Y ALCANTARILLADO DE SALAMANCA, GUANAJUATO.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</si>
</sst>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9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2" fillId="0" borderId="0" xfId="0" applyFont="1"/>
    <xf numFmtId="164" fontId="5" fillId="0" borderId="10" xfId="0" applyNumberFormat="1" applyFont="1" applyBorder="1"/>
    <xf numFmtId="164" fontId="5" fillId="0" borderId="3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4" fontId="4" fillId="0" borderId="0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5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3 2" xfId="2" xr:uid="{00000000-0005-0000-0000-000002000000}"/>
    <cellStyle name="Normal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38100</xdr:rowOff>
    </xdr:from>
    <xdr:to>
      <xdr:col>0</xdr:col>
      <xdr:colOff>563880</xdr:colOff>
      <xdr:row>0</xdr:row>
      <xdr:rowOff>475918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38100"/>
          <a:ext cx="441960" cy="437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5">
      <c r="A1" s="29" t="s">
        <v>36</v>
      </c>
      <c r="B1" s="30"/>
      <c r="C1" s="30"/>
      <c r="D1" s="32"/>
      <c r="E1"/>
    </row>
    <row r="2" spans="1:5" ht="22.5" x14ac:dyDescent="0.2">
      <c r="A2" s="12" t="s">
        <v>20</v>
      </c>
      <c r="B2" s="13" t="s">
        <v>22</v>
      </c>
      <c r="C2" s="13" t="s">
        <v>21</v>
      </c>
      <c r="D2" s="13" t="s">
        <v>23</v>
      </c>
    </row>
    <row r="3" spans="1:5" x14ac:dyDescent="0.2">
      <c r="A3" s="2" t="s">
        <v>0</v>
      </c>
      <c r="B3" s="14">
        <f>SUM(B4:B13)</f>
        <v>215027556.31</v>
      </c>
      <c r="C3" s="14">
        <f t="shared" ref="C3:D3" si="0">SUM(C4:C13)</f>
        <v>236354067.18000001</v>
      </c>
      <c r="D3" s="15">
        <f t="shared" si="0"/>
        <v>236051916.97999999</v>
      </c>
    </row>
    <row r="4" spans="1:5" x14ac:dyDescent="0.2">
      <c r="A4" s="8" t="s">
        <v>1</v>
      </c>
      <c r="B4" s="25">
        <v>0</v>
      </c>
      <c r="C4" s="25">
        <v>0</v>
      </c>
      <c r="D4" s="26">
        <v>0</v>
      </c>
    </row>
    <row r="5" spans="1:5" x14ac:dyDescent="0.2">
      <c r="A5" s="8" t="s">
        <v>2</v>
      </c>
      <c r="B5" s="25">
        <v>0</v>
      </c>
      <c r="C5" s="25">
        <v>0</v>
      </c>
      <c r="D5" s="26">
        <v>0</v>
      </c>
    </row>
    <row r="6" spans="1:5" x14ac:dyDescent="0.2">
      <c r="A6" s="8" t="s">
        <v>3</v>
      </c>
      <c r="B6" s="25">
        <v>0</v>
      </c>
      <c r="C6" s="25">
        <v>0</v>
      </c>
      <c r="D6" s="26">
        <v>0</v>
      </c>
    </row>
    <row r="7" spans="1:5" x14ac:dyDescent="0.2">
      <c r="A7" s="8" t="s">
        <v>4</v>
      </c>
      <c r="B7" s="25">
        <v>0</v>
      </c>
      <c r="C7" s="25">
        <v>0</v>
      </c>
      <c r="D7" s="26">
        <v>0</v>
      </c>
    </row>
    <row r="8" spans="1:5" x14ac:dyDescent="0.2">
      <c r="A8" s="8" t="s">
        <v>5</v>
      </c>
      <c r="B8" s="25">
        <v>2850000</v>
      </c>
      <c r="C8" s="25">
        <v>7315428.4000000004</v>
      </c>
      <c r="D8" s="26">
        <v>7315428.4000000004</v>
      </c>
    </row>
    <row r="9" spans="1:5" x14ac:dyDescent="0.2">
      <c r="A9" s="8" t="s">
        <v>6</v>
      </c>
      <c r="B9" s="25">
        <v>0</v>
      </c>
      <c r="C9" s="25">
        <v>0</v>
      </c>
      <c r="D9" s="26">
        <v>0</v>
      </c>
    </row>
    <row r="10" spans="1:5" x14ac:dyDescent="0.2">
      <c r="A10" s="8" t="s">
        <v>7</v>
      </c>
      <c r="B10" s="25">
        <v>212177556.31</v>
      </c>
      <c r="C10" s="25">
        <v>211067318.49000001</v>
      </c>
      <c r="D10" s="26">
        <v>210765168.28999999</v>
      </c>
    </row>
    <row r="11" spans="1:5" x14ac:dyDescent="0.2">
      <c r="A11" s="8" t="s">
        <v>8</v>
      </c>
      <c r="B11" s="25">
        <v>0</v>
      </c>
      <c r="C11" s="25">
        <v>0</v>
      </c>
      <c r="D11" s="26">
        <v>0</v>
      </c>
    </row>
    <row r="12" spans="1:5" x14ac:dyDescent="0.2">
      <c r="A12" s="8" t="s">
        <v>9</v>
      </c>
      <c r="B12" s="25">
        <v>0</v>
      </c>
      <c r="C12" s="25">
        <v>17971320.289999999</v>
      </c>
      <c r="D12" s="26">
        <v>17971320.289999999</v>
      </c>
    </row>
    <row r="13" spans="1:5" x14ac:dyDescent="0.2">
      <c r="A13" s="8" t="s">
        <v>10</v>
      </c>
      <c r="B13" s="25">
        <v>0</v>
      </c>
      <c r="C13" s="25">
        <v>0</v>
      </c>
      <c r="D13" s="26">
        <v>0</v>
      </c>
    </row>
    <row r="14" spans="1:5" x14ac:dyDescent="0.2">
      <c r="A14" s="3" t="s">
        <v>11</v>
      </c>
      <c r="B14" s="16">
        <f>SUM(B15:B23)</f>
        <v>215027556.31</v>
      </c>
      <c r="C14" s="16">
        <f t="shared" ref="C14:D14" si="1">SUM(C15:C23)</f>
        <v>215070933.18000001</v>
      </c>
      <c r="D14" s="17">
        <f t="shared" si="1"/>
        <v>211039421.69</v>
      </c>
    </row>
    <row r="15" spans="1:5" x14ac:dyDescent="0.2">
      <c r="A15" s="8" t="s">
        <v>12</v>
      </c>
      <c r="B15" s="25">
        <v>88159578</v>
      </c>
      <c r="C15" s="25">
        <v>76727899.480000004</v>
      </c>
      <c r="D15" s="26">
        <v>75228313.459999993</v>
      </c>
    </row>
    <row r="16" spans="1:5" x14ac:dyDescent="0.2">
      <c r="A16" s="8" t="s">
        <v>13</v>
      </c>
      <c r="B16" s="25">
        <v>30973250</v>
      </c>
      <c r="C16" s="25">
        <v>21748044.390000001</v>
      </c>
      <c r="D16" s="26">
        <v>21656115.420000002</v>
      </c>
    </row>
    <row r="17" spans="1:4" x14ac:dyDescent="0.2">
      <c r="A17" s="8" t="s">
        <v>14</v>
      </c>
      <c r="B17" s="25">
        <v>66738728.350000001</v>
      </c>
      <c r="C17" s="25">
        <v>57521855.880000003</v>
      </c>
      <c r="D17" s="26">
        <v>55563292.399999999</v>
      </c>
    </row>
    <row r="18" spans="1:4" x14ac:dyDescent="0.2">
      <c r="A18" s="8" t="s">
        <v>9</v>
      </c>
      <c r="B18" s="25">
        <v>250000</v>
      </c>
      <c r="C18" s="25">
        <v>133023.51999999999</v>
      </c>
      <c r="D18" s="26">
        <v>133023.51999999999</v>
      </c>
    </row>
    <row r="19" spans="1:4" x14ac:dyDescent="0.2">
      <c r="A19" s="8" t="s">
        <v>15</v>
      </c>
      <c r="B19" s="25">
        <v>3159750</v>
      </c>
      <c r="C19" s="25">
        <v>13537894.4</v>
      </c>
      <c r="D19" s="26">
        <v>13511309.92</v>
      </c>
    </row>
    <row r="20" spans="1:4" x14ac:dyDescent="0.2">
      <c r="A20" s="8" t="s">
        <v>16</v>
      </c>
      <c r="B20" s="25">
        <v>23583685.079999998</v>
      </c>
      <c r="C20" s="25">
        <v>43548158.469999999</v>
      </c>
      <c r="D20" s="26">
        <v>43093309.93</v>
      </c>
    </row>
    <row r="21" spans="1:4" x14ac:dyDescent="0.2">
      <c r="A21" s="8" t="s">
        <v>17</v>
      </c>
      <c r="B21" s="25">
        <v>0</v>
      </c>
      <c r="C21" s="25">
        <v>0</v>
      </c>
      <c r="D21" s="26">
        <v>0</v>
      </c>
    </row>
    <row r="22" spans="1:4" x14ac:dyDescent="0.2">
      <c r="A22" s="8" t="s">
        <v>18</v>
      </c>
      <c r="B22" s="25">
        <v>0</v>
      </c>
      <c r="C22" s="25">
        <v>0</v>
      </c>
      <c r="D22" s="26">
        <v>0</v>
      </c>
    </row>
    <row r="23" spans="1:4" x14ac:dyDescent="0.2">
      <c r="A23" s="8" t="s">
        <v>19</v>
      </c>
      <c r="B23" s="25">
        <v>2162564.88</v>
      </c>
      <c r="C23" s="25">
        <v>1854057.04</v>
      </c>
      <c r="D23" s="26">
        <v>1854057.04</v>
      </c>
    </row>
    <row r="24" spans="1:4" x14ac:dyDescent="0.2">
      <c r="A24" s="9" t="s">
        <v>24</v>
      </c>
      <c r="B24" s="18">
        <f>B3-B14</f>
        <v>0</v>
      </c>
      <c r="C24" s="18">
        <f>C3-C14</f>
        <v>21283134</v>
      </c>
      <c r="D24" s="19">
        <f>D3-D14</f>
        <v>25012495.289999992</v>
      </c>
    </row>
    <row r="25" spans="1:4" x14ac:dyDescent="0.2">
      <c r="A25" s="10"/>
      <c r="B25" s="11"/>
      <c r="C25" s="11"/>
      <c r="D25" s="11"/>
    </row>
    <row r="26" spans="1:4" ht="22.5" x14ac:dyDescent="0.2">
      <c r="A26" s="12" t="s">
        <v>20</v>
      </c>
      <c r="B26" s="13" t="s">
        <v>22</v>
      </c>
      <c r="C26" s="13" t="s">
        <v>21</v>
      </c>
      <c r="D26" s="13" t="s">
        <v>23</v>
      </c>
    </row>
    <row r="27" spans="1:4" x14ac:dyDescent="0.2">
      <c r="A27" s="4" t="s">
        <v>25</v>
      </c>
      <c r="B27" s="21">
        <f>SUM(B28:B34)</f>
        <v>0</v>
      </c>
      <c r="C27" s="21">
        <f>SUM(C28:C34)</f>
        <v>19234631.91</v>
      </c>
      <c r="D27" s="22">
        <f>SUM(D28:D34)</f>
        <v>22724795.870000001</v>
      </c>
    </row>
    <row r="28" spans="1:4" x14ac:dyDescent="0.2">
      <c r="A28" s="5" t="s">
        <v>26</v>
      </c>
      <c r="B28" s="27">
        <v>0</v>
      </c>
      <c r="C28" s="27">
        <v>0</v>
      </c>
      <c r="D28" s="28">
        <v>0</v>
      </c>
    </row>
    <row r="29" spans="1:4" x14ac:dyDescent="0.2">
      <c r="A29" s="5" t="s">
        <v>27</v>
      </c>
      <c r="B29" s="27">
        <v>0</v>
      </c>
      <c r="C29" s="27">
        <v>0</v>
      </c>
      <c r="D29" s="28">
        <v>0</v>
      </c>
    </row>
    <row r="30" spans="1:4" x14ac:dyDescent="0.2">
      <c r="A30" s="5" t="s">
        <v>28</v>
      </c>
      <c r="B30" s="27">
        <v>0</v>
      </c>
      <c r="C30" s="27">
        <v>0</v>
      </c>
      <c r="D30" s="28">
        <v>0</v>
      </c>
    </row>
    <row r="31" spans="1:4" x14ac:dyDescent="0.2">
      <c r="A31" s="5" t="s">
        <v>29</v>
      </c>
      <c r="B31" s="27">
        <v>0</v>
      </c>
      <c r="C31" s="27">
        <v>19174631.91</v>
      </c>
      <c r="D31" s="28">
        <v>22664795.870000001</v>
      </c>
    </row>
    <row r="32" spans="1:4" x14ac:dyDescent="0.2">
      <c r="A32" s="5" t="s">
        <v>30</v>
      </c>
      <c r="B32" s="27">
        <v>0</v>
      </c>
      <c r="C32" s="27">
        <v>0</v>
      </c>
      <c r="D32" s="28">
        <v>0</v>
      </c>
    </row>
    <row r="33" spans="1:5" x14ac:dyDescent="0.2">
      <c r="A33" s="5" t="s">
        <v>31</v>
      </c>
      <c r="B33" s="27">
        <v>0</v>
      </c>
      <c r="C33" s="27">
        <v>0</v>
      </c>
      <c r="D33" s="28">
        <v>0</v>
      </c>
    </row>
    <row r="34" spans="1:5" x14ac:dyDescent="0.2">
      <c r="A34" s="5" t="s">
        <v>32</v>
      </c>
      <c r="B34" s="27">
        <v>0</v>
      </c>
      <c r="C34" s="27">
        <v>60000</v>
      </c>
      <c r="D34" s="28">
        <v>60000</v>
      </c>
    </row>
    <row r="35" spans="1:5" x14ac:dyDescent="0.2">
      <c r="A35" s="6" t="s">
        <v>33</v>
      </c>
      <c r="B35" s="23">
        <f>SUM(B36:B38)</f>
        <v>0</v>
      </c>
      <c r="C35" s="23">
        <f>SUM(C36:C38)</f>
        <v>2048502.09</v>
      </c>
      <c r="D35" s="24">
        <f>SUM(D36:D38)</f>
        <v>2287699.42</v>
      </c>
    </row>
    <row r="36" spans="1:5" x14ac:dyDescent="0.2">
      <c r="A36" s="5" t="s">
        <v>30</v>
      </c>
      <c r="B36" s="27">
        <v>0</v>
      </c>
      <c r="C36" s="27">
        <v>1942046.25</v>
      </c>
      <c r="D36" s="28">
        <v>2089244.61</v>
      </c>
    </row>
    <row r="37" spans="1:5" x14ac:dyDescent="0.2">
      <c r="A37" s="5" t="s">
        <v>31</v>
      </c>
      <c r="B37" s="27">
        <v>0</v>
      </c>
      <c r="C37" s="27">
        <v>106455.84</v>
      </c>
      <c r="D37" s="28">
        <v>198454.81</v>
      </c>
    </row>
    <row r="38" spans="1:5" x14ac:dyDescent="0.2">
      <c r="A38" s="5" t="s">
        <v>34</v>
      </c>
      <c r="B38" s="27">
        <v>0</v>
      </c>
      <c r="C38" s="27">
        <v>0</v>
      </c>
      <c r="D38" s="28">
        <v>0</v>
      </c>
    </row>
    <row r="39" spans="1:5" x14ac:dyDescent="0.2">
      <c r="A39" s="7" t="s">
        <v>24</v>
      </c>
      <c r="B39" s="18">
        <f>B27+B35</f>
        <v>0</v>
      </c>
      <c r="C39" s="18">
        <f>C27+C35</f>
        <v>21283134</v>
      </c>
      <c r="D39" s="19">
        <f>D27+D35</f>
        <v>25012495.289999999</v>
      </c>
    </row>
    <row r="42" spans="1:5" x14ac:dyDescent="0.2">
      <c r="A42" s="31" t="s">
        <v>35</v>
      </c>
      <c r="B42" s="31"/>
      <c r="C42" s="31"/>
      <c r="D42" s="31"/>
      <c r="E42" s="31"/>
    </row>
    <row r="43" spans="1:5" x14ac:dyDescent="0.2">
      <c r="A43" s="20"/>
      <c r="B43" s="20"/>
      <c r="C43" s="20"/>
      <c r="D43" s="20"/>
      <c r="E43" s="20"/>
    </row>
    <row r="44" spans="1:5" x14ac:dyDescent="0.2">
      <c r="A44" s="20"/>
      <c r="B44" s="20"/>
      <c r="C44" s="20"/>
      <c r="D44" s="20"/>
      <c r="E44" s="20"/>
    </row>
    <row r="45" spans="1:5" x14ac:dyDescent="0.2">
      <c r="A45" s="20"/>
      <c r="B45" s="20"/>
      <c r="C45" s="20"/>
      <c r="D45" s="20"/>
      <c r="E45" s="20"/>
    </row>
  </sheetData>
  <mergeCells count="2">
    <mergeCell ref="A1:D1"/>
    <mergeCell ref="A42:E42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Veronica Montoya Cruz</cp:lastModifiedBy>
  <cp:lastPrinted>2021-01-28T17:23:38Z</cp:lastPrinted>
  <dcterms:created xsi:type="dcterms:W3CDTF">2017-12-20T04:54:53Z</dcterms:created>
  <dcterms:modified xsi:type="dcterms:W3CDTF">2021-01-28T17:24:33Z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