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ESTADOS E INFORMES PRESUPUESTALES\"/>
    </mc:Choice>
  </mc:AlternateContent>
  <xr:revisionPtr revIDLastSave="0" documentId="13_ncr:1_{375673BF-24BE-4F2C-A4B3-70368959A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<sst xmlns="http://schemas.openxmlformats.org/spreadsheetml/2006/main" count="46" uniqueCount="38">
  <si>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</si>
  <si>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</si>
  <si>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</si>
  <si>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</si>
  <si>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</si>
  <si>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</si>
  <si>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</si>
  <si>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</si>
  <si>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</si>
  <si>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</si>
  <si>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</si>
  <si>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</si>
  <si>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</si>
  <si>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</si>
  <si>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</si>
  <si>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</si>
  <si>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</si>
  <si>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</si>
  <si>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</si>
  <si>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</si>
  <si>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</si>
  <si>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</si>
  <si>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</si>
  <si>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</si>
  <si>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</si>
  <si>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</si>
  <si>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</si>
  <si>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</si>
  <si>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</si>
  <si>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</si>
  <si>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</si>
  <si>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</si>
  <si>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</si>
  <si>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</si>
  <si>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</si>
  <si>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Comité Municipal de Agua Potable y Alcantarillado de Salamanca, Guanajuato.
Flujo de Fondos
Del 1 de Enero al 31 de Diciembre de 2024</t>
  </si>
  <si>
    <t xml:space="preserve">“Bajo protesta de decir verdad declaramos que los Estados Financieros y sus notas, son razonablemente correctos y son </t>
  </si>
  <si>
    <t>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</si>
</sst>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166" fontId="6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2"/>
    <xf numFmtId="0" fontId="3" fillId="0" borderId="0" xfId="10" applyFont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6" xfId="0" applyFont="1" applyBorder="1" applyAlignment="1">
      <alignment vertical="center"/>
    </xf>
    <xf numFmtId="164" fontId="5" fillId="0" borderId="0" xfId="0" applyNumberFormat="1" applyFont="1"/>
    <xf numFmtId="0" fontId="2" fillId="0" borderId="6" xfId="0" applyFont="1" applyBorder="1" applyAlignment="1">
      <alignment horizontal="left" indent="1"/>
    </xf>
    <xf numFmtId="0" fontId="3" fillId="0" borderId="0" xfId="0" applyFont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9">
    <cellStyle name="=C:\WINNT\SYSTEM32\COMMAND.COM" xfId="3" xr:uid="{666DEE26-4E0E-4D94-864E-FFCC2C140643}"/>
    <cellStyle name="Euro" xfId="4" xr:uid="{D91EA5C4-B21D-49BF-85D5-0EE083374730}"/>
    <cellStyle name="Millares 2" xfId="5" xr:uid="{15FE6721-1974-4A1D-9AB7-1E623B035C82}"/>
    <cellStyle name="Millares 2 2" xfId="6" xr:uid="{A0BE314C-C80F-40FB-934E-25120916E60D}"/>
    <cellStyle name="Millares 2 2 2" xfId="20" xr:uid="{F8B045E7-733A-4108-91DC-91D40C36BBDF}"/>
    <cellStyle name="Millares 2 3" xfId="7" xr:uid="{2E12921F-2916-476B-B091-2E82EBDFDA4D}"/>
    <cellStyle name="Millares 2 3 2" xfId="21" xr:uid="{5D0C19E0-308B-4BC5-9EC1-561BA9E04379}"/>
    <cellStyle name="Millares 2 4" xfId="28" xr:uid="{2F39382C-7727-4EBB-A449-DE56E687C689}"/>
    <cellStyle name="Millares 2 5" xfId="19" xr:uid="{A0C1F49C-EB60-42B8-9B25-0C8C3841F403}"/>
    <cellStyle name="Millares 3" xfId="8" xr:uid="{DA144DA0-BD4D-45D6-9777-9E153BF935C4}"/>
    <cellStyle name="Millares 3 2" xfId="22" xr:uid="{8B959556-31C2-474E-ADC1-0254B45C0C8C}"/>
    <cellStyle name="Moneda 2" xfId="9" xr:uid="{D5E13E9A-AA28-43F8-8D64-7CA171871B74}"/>
    <cellStyle name="Moneda 2 2" xfId="23" xr:uid="{2E56BC2A-C753-4553-814B-D8B8BF16D910}"/>
    <cellStyle name="Normal" xfId="0" builtinId="0"/>
    <cellStyle name="Normal 2" xfId="1" xr:uid="{00000000-0005-0000-0000-000001000000}"/>
    <cellStyle name="Normal 2 2" xfId="10" xr:uid="{81A3D1DB-01CF-4ECC-9D62-E0CD09EB71E1}"/>
    <cellStyle name="Normal 2 3" xfId="24" xr:uid="{7DAB8120-D5A4-42F7-A57C-B5DD3F1A2C45}"/>
    <cellStyle name="Normal 3" xfId="11" xr:uid="{F08E4F81-E73F-42A8-B696-7FAD4A1EE025}"/>
    <cellStyle name="Normal 3 2" xfId="25" xr:uid="{12F8805F-C4A4-4A56-B158-5955C4CEA60A}"/>
    <cellStyle name="Normal 4" xfId="12" xr:uid="{158ACD35-41B0-4CB7-AA80-C011A103E526}"/>
    <cellStyle name="Normal 4 2" xfId="13" xr:uid="{0F36BBB5-22EB-4F09-834D-20542705999F}"/>
    <cellStyle name="Normal 5" xfId="14" xr:uid="{C2D957AA-A1E2-4D56-B0A0-16B042AB7A5F}"/>
    <cellStyle name="Normal 5 2" xfId="15" xr:uid="{1612B408-8A73-48B9-8979-F072DF809412}"/>
    <cellStyle name="Normal 6" xfId="16" xr:uid="{E366C5CC-B18E-4FE3-9367-944CC172FAD0}"/>
    <cellStyle name="Normal 6 2" xfId="17" xr:uid="{C6360324-7EE1-40DB-A7D0-565A95696D19}"/>
    <cellStyle name="Normal 6 2 2" xfId="27" xr:uid="{A3309EA8-CF89-4028-AC48-2959CE0C5B0E}"/>
    <cellStyle name="Normal 6 3" xfId="26" xr:uid="{7B77F2D0-B94B-4F68-BD64-F2CB7FF35431}"/>
    <cellStyle name="Normal 7" xfId="2" xr:uid="{A57041D7-421C-4D44-BCBA-69475004A511}"/>
    <cellStyle name="Porcentual 2" xfId="18" xr:uid="{BD11C854-6721-47C8-A0B1-3B0859470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215265</xdr:colOff>
      <xdr:row>0</xdr:row>
      <xdr:rowOff>41911</xdr:rowOff>
    </xdr:from>
    <xdr:to>
      <xdr:col>0</xdr:col>
      <xdr:colOff>704850</xdr:colOff>
      <xdr:row>0</xdr:row>
      <xdr:rowOff>473679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C296C0-CE00-436E-B17D-3E80D0A33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" y="41911"/>
          <a:ext cx="489585" cy="43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showGridLines="0" tabSelected="1" topLeftCell="A25" workbookViewId="0">
      <selection activeCell="A45" sqref="A45:G60"/>
    </sheetView>
  </sheetViews>
  <sheetFormatPr baseColWidth="10" defaultColWidth="11.42578125" defaultRowHeight="11.25" x14ac:dyDescent="0.2"/>
  <cols>
    <col min="1" max="1" width="39.28515625" style="1" customWidth="1"/>
    <col min="2" max="2" width="12.85546875" style="1" customWidth="1"/>
    <col min="3" max="3" width="15.7109375" style="1" customWidth="1"/>
    <col min="4" max="4" width="16.855468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266974757.63</v>
      </c>
      <c r="C3" s="2">
        <f t="shared" ref="C3:D3" si="0">SUM(C4:C13)</f>
        <v>325939086.69999999</v>
      </c>
      <c r="D3" s="3">
        <f t="shared" si="0"/>
        <v>322524627.54999995</v>
      </c>
    </row>
    <row r="4" spans="1:4" x14ac:dyDescent="0.2">
      <c r="A4" s="18" t="s">
        <v>1</v>
      </c>
      <c r="B4" s="19">
        <v>0</v>
      </c>
      <c r="C4" s="19">
        <v>0</v>
      </c>
      <c r="D4" s="4">
        <v>0</v>
      </c>
    </row>
    <row r="5" spans="1:4" x14ac:dyDescent="0.2">
      <c r="A5" s="18" t="s">
        <v>2</v>
      </c>
      <c r="B5" s="19">
        <v>0</v>
      </c>
      <c r="C5" s="19">
        <v>0</v>
      </c>
      <c r="D5" s="4">
        <v>0</v>
      </c>
    </row>
    <row r="6" spans="1:4" x14ac:dyDescent="0.2">
      <c r="A6" s="18" t="s">
        <v>3</v>
      </c>
      <c r="B6" s="19">
        <v>0</v>
      </c>
      <c r="C6" s="19">
        <v>0</v>
      </c>
      <c r="D6" s="4">
        <v>0</v>
      </c>
    </row>
    <row r="7" spans="1:4" x14ac:dyDescent="0.2">
      <c r="A7" s="18" t="s">
        <v>4</v>
      </c>
      <c r="B7" s="19">
        <v>0</v>
      </c>
      <c r="C7" s="19">
        <v>0</v>
      </c>
      <c r="D7" s="4">
        <v>0</v>
      </c>
    </row>
    <row r="8" spans="1:4" x14ac:dyDescent="0.2">
      <c r="A8" s="18" t="s">
        <v>5</v>
      </c>
      <c r="B8" s="19">
        <v>7000000</v>
      </c>
      <c r="C8" s="19">
        <v>25590316.140000001</v>
      </c>
      <c r="D8" s="4">
        <v>25590316.140000001</v>
      </c>
    </row>
    <row r="9" spans="1:4" x14ac:dyDescent="0.2">
      <c r="A9" s="18" t="s">
        <v>6</v>
      </c>
      <c r="B9" s="19">
        <v>0</v>
      </c>
      <c r="C9" s="19">
        <v>0</v>
      </c>
      <c r="D9" s="4">
        <v>0</v>
      </c>
    </row>
    <row r="10" spans="1:4" x14ac:dyDescent="0.2">
      <c r="A10" s="18" t="s">
        <v>7</v>
      </c>
      <c r="B10" s="19">
        <v>259974757.63</v>
      </c>
      <c r="C10" s="19">
        <v>292911400.91000003</v>
      </c>
      <c r="D10" s="4">
        <v>289496941.75999999</v>
      </c>
    </row>
    <row r="11" spans="1:4" x14ac:dyDescent="0.2">
      <c r="A11" s="18" t="s">
        <v>8</v>
      </c>
      <c r="B11" s="19">
        <v>0</v>
      </c>
      <c r="C11" s="19">
        <v>0</v>
      </c>
      <c r="D11" s="4">
        <v>0</v>
      </c>
    </row>
    <row r="12" spans="1:4" x14ac:dyDescent="0.2">
      <c r="A12" s="18" t="s">
        <v>9</v>
      </c>
      <c r="B12" s="19">
        <v>0</v>
      </c>
      <c r="C12" s="19">
        <v>7437369.6500000004</v>
      </c>
      <c r="D12" s="4">
        <v>7437369.6500000004</v>
      </c>
    </row>
    <row r="13" spans="1:4" x14ac:dyDescent="0.2">
      <c r="A13" s="18" t="s">
        <v>10</v>
      </c>
      <c r="B13" s="19">
        <v>0</v>
      </c>
      <c r="C13" s="19">
        <v>0</v>
      </c>
      <c r="D13" s="4">
        <v>0</v>
      </c>
    </row>
    <row r="14" spans="1:4" x14ac:dyDescent="0.2">
      <c r="A14" s="15" t="s">
        <v>11</v>
      </c>
      <c r="B14" s="20">
        <f>SUM(B15:B23)</f>
        <v>266974757.63</v>
      </c>
      <c r="C14" s="20">
        <f t="shared" ref="C14:D14" si="1">SUM(C15:C23)</f>
        <v>297588583.25999999</v>
      </c>
      <c r="D14" s="5">
        <f t="shared" si="1"/>
        <v>291715322.04000002</v>
      </c>
    </row>
    <row r="15" spans="1:4" x14ac:dyDescent="0.2">
      <c r="A15" s="18" t="s">
        <v>12</v>
      </c>
      <c r="B15" s="19">
        <v>112178816.47</v>
      </c>
      <c r="C15" s="19">
        <v>101761578.36</v>
      </c>
      <c r="D15" s="4">
        <v>97994105.140000001</v>
      </c>
    </row>
    <row r="16" spans="1:4" x14ac:dyDescent="0.2">
      <c r="A16" s="18" t="s">
        <v>13</v>
      </c>
      <c r="B16" s="19">
        <v>45826380</v>
      </c>
      <c r="C16" s="19">
        <v>30932459.16</v>
      </c>
      <c r="D16" s="4">
        <v>30932459.16</v>
      </c>
    </row>
    <row r="17" spans="1:4" x14ac:dyDescent="0.2">
      <c r="A17" s="18" t="s">
        <v>14</v>
      </c>
      <c r="B17" s="19">
        <v>89623404.219999999</v>
      </c>
      <c r="C17" s="19">
        <v>67219557.069999993</v>
      </c>
      <c r="D17" s="4">
        <v>65113769.07</v>
      </c>
    </row>
    <row r="18" spans="1:4" x14ac:dyDescent="0.2">
      <c r="A18" s="18" t="s">
        <v>9</v>
      </c>
      <c r="B18" s="19">
        <v>100000</v>
      </c>
      <c r="C18" s="19">
        <v>45065.66</v>
      </c>
      <c r="D18" s="4">
        <v>45065.66</v>
      </c>
    </row>
    <row r="19" spans="1:4" x14ac:dyDescent="0.2">
      <c r="A19" s="18" t="s">
        <v>15</v>
      </c>
      <c r="B19" s="19">
        <v>4552000</v>
      </c>
      <c r="C19" s="19">
        <v>32630621.960000001</v>
      </c>
      <c r="D19" s="4">
        <v>32630621.960000001</v>
      </c>
    </row>
    <row r="20" spans="1:4" x14ac:dyDescent="0.2">
      <c r="A20" s="18" t="s">
        <v>16</v>
      </c>
      <c r="B20" s="19">
        <v>13879156.939999999</v>
      </c>
      <c r="C20" s="19">
        <v>64999301.049999997</v>
      </c>
      <c r="D20" s="4">
        <v>64999301.049999997</v>
      </c>
    </row>
    <row r="21" spans="1:4" x14ac:dyDescent="0.2">
      <c r="A21" s="18" t="s">
        <v>17</v>
      </c>
      <c r="B21" s="19">
        <v>0</v>
      </c>
      <c r="C21" s="19">
        <v>0</v>
      </c>
      <c r="D21" s="4">
        <v>0</v>
      </c>
    </row>
    <row r="22" spans="1:4" x14ac:dyDescent="0.2">
      <c r="A22" s="18" t="s">
        <v>18</v>
      </c>
      <c r="B22" s="19">
        <v>0</v>
      </c>
      <c r="C22" s="19">
        <v>0</v>
      </c>
      <c r="D22" s="4">
        <v>0</v>
      </c>
    </row>
    <row r="23" spans="1:4" x14ac:dyDescent="0.2">
      <c r="A23" s="18" t="s">
        <v>19</v>
      </c>
      <c r="B23" s="19">
        <v>815000</v>
      </c>
      <c r="C23" s="19">
        <v>0</v>
      </c>
      <c r="D23" s="4">
        <v>0</v>
      </c>
    </row>
    <row r="24" spans="1:4" x14ac:dyDescent="0.2">
      <c r="A24" s="21" t="s">
        <v>34</v>
      </c>
      <c r="B24" s="6">
        <f>B3-B14</f>
        <v>0</v>
      </c>
      <c r="C24" s="6">
        <f>C3-C14</f>
        <v>28350503.439999998</v>
      </c>
      <c r="D24" s="7">
        <f>D3-D14</f>
        <v>30809305.509999931</v>
      </c>
    </row>
    <row r="26" spans="1:4" ht="22.5" x14ac:dyDescent="0.2">
      <c r="A26" s="22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24</v>
      </c>
      <c r="B27" s="10">
        <f>SUM(B28:B34)</f>
        <v>0</v>
      </c>
      <c r="C27" s="10">
        <f>SUM(C28:C34)</f>
        <v>27324659.350000001</v>
      </c>
      <c r="D27" s="11">
        <f>SUM(D28:D34)</f>
        <v>29783461.420000002</v>
      </c>
    </row>
    <row r="28" spans="1:4" x14ac:dyDescent="0.2">
      <c r="A28" s="18" t="s">
        <v>25</v>
      </c>
      <c r="B28" s="23">
        <v>0</v>
      </c>
      <c r="C28" s="23">
        <v>0</v>
      </c>
      <c r="D28" s="12">
        <v>0</v>
      </c>
    </row>
    <row r="29" spans="1:4" x14ac:dyDescent="0.2">
      <c r="A29" s="18" t="s">
        <v>26</v>
      </c>
      <c r="B29" s="23">
        <v>0</v>
      </c>
      <c r="C29" s="23">
        <v>0</v>
      </c>
      <c r="D29" s="12">
        <v>0</v>
      </c>
    </row>
    <row r="30" spans="1:4" x14ac:dyDescent="0.2">
      <c r="A30" s="18" t="s">
        <v>27</v>
      </c>
      <c r="B30" s="23">
        <v>0</v>
      </c>
      <c r="C30" s="23">
        <v>0</v>
      </c>
      <c r="D30" s="12">
        <v>0</v>
      </c>
    </row>
    <row r="31" spans="1:4" x14ac:dyDescent="0.2">
      <c r="A31" s="18" t="s">
        <v>28</v>
      </c>
      <c r="B31" s="23">
        <v>0</v>
      </c>
      <c r="C31" s="23">
        <v>27324659.350000001</v>
      </c>
      <c r="D31" s="12">
        <v>29783461.420000002</v>
      </c>
    </row>
    <row r="32" spans="1:4" x14ac:dyDescent="0.2">
      <c r="A32" s="18" t="s">
        <v>29</v>
      </c>
      <c r="B32" s="23">
        <v>0</v>
      </c>
      <c r="C32" s="23">
        <v>0</v>
      </c>
      <c r="D32" s="12">
        <v>0</v>
      </c>
    </row>
    <row r="33" spans="1:4" x14ac:dyDescent="0.2">
      <c r="A33" s="18" t="s">
        <v>30</v>
      </c>
      <c r="B33" s="23">
        <v>0</v>
      </c>
      <c r="C33" s="23">
        <v>0</v>
      </c>
      <c r="D33" s="12">
        <v>0</v>
      </c>
    </row>
    <row r="34" spans="1:4" x14ac:dyDescent="0.2">
      <c r="A34" s="18" t="s">
        <v>31</v>
      </c>
      <c r="B34" s="23">
        <v>0</v>
      </c>
      <c r="C34" s="23">
        <v>0</v>
      </c>
      <c r="D34" s="12">
        <v>0</v>
      </c>
    </row>
    <row r="35" spans="1:4" x14ac:dyDescent="0.2">
      <c r="A35" s="24" t="s">
        <v>33</v>
      </c>
      <c r="B35" s="25">
        <f>SUM(B36:B38)</f>
        <v>0</v>
      </c>
      <c r="C35" s="25">
        <f>SUM(C36:C38)</f>
        <v>1025844.09</v>
      </c>
      <c r="D35" s="13">
        <f>SUM(D36:D38)</f>
        <v>1025844.09</v>
      </c>
    </row>
    <row r="36" spans="1:4" x14ac:dyDescent="0.2">
      <c r="A36" s="18" t="s">
        <v>29</v>
      </c>
      <c r="B36" s="23">
        <v>0</v>
      </c>
      <c r="C36" s="23">
        <v>0</v>
      </c>
      <c r="D36" s="12">
        <v>0</v>
      </c>
    </row>
    <row r="37" spans="1:4" x14ac:dyDescent="0.2">
      <c r="A37" s="26" t="s">
        <v>30</v>
      </c>
      <c r="B37" s="23">
        <v>0</v>
      </c>
      <c r="C37" s="23">
        <v>0</v>
      </c>
      <c r="D37" s="12">
        <v>0</v>
      </c>
    </row>
    <row r="38" spans="1:4" x14ac:dyDescent="0.2">
      <c r="A38" s="26" t="s">
        <v>32</v>
      </c>
      <c r="B38" s="23">
        <v>0</v>
      </c>
      <c r="C38" s="23">
        <v>1025844.09</v>
      </c>
      <c r="D38" s="12">
        <v>1025844.09</v>
      </c>
    </row>
    <row r="39" spans="1:4" x14ac:dyDescent="0.2">
      <c r="A39" s="21" t="s">
        <v>34</v>
      </c>
      <c r="B39" s="6">
        <f>B27+B35</f>
        <v>0</v>
      </c>
      <c r="C39" s="6">
        <f>C27+C35</f>
        <v>28350503.440000001</v>
      </c>
      <c r="D39" s="7">
        <f>D27+D35</f>
        <v>30809305.510000002</v>
      </c>
    </row>
    <row r="40" spans="1:4" x14ac:dyDescent="0.2">
      <c r="A40" s="27"/>
      <c r="B40" s="20"/>
      <c r="C40" s="20"/>
      <c r="D40" s="20"/>
    </row>
    <row r="41" spans="1:4" x14ac:dyDescent="0.2">
      <c r="A41" s="1" t="s">
        <v>36</v>
      </c>
    </row>
    <row r="42" spans="1:4" x14ac:dyDescent="0.2">
      <c r="A42" s="1" t="s">
        <v>37</v>
      </c>
    </row>
    <row r="48" spans="1:4" x14ac:dyDescent="0.2">
      <c r="A48" s="17"/>
      <c r="B48" s="16"/>
      <c r="C48" s="17"/>
    </row>
    <row r="49" spans="1:4" x14ac:dyDescent="0.2">
      <c r="A49" s="17"/>
      <c r="B49" s="16"/>
      <c r="C49" s="17"/>
      <c r="D49" s="17"/>
    </row>
    <row r="50" spans="1:4" x14ac:dyDescent="0.2">
      <c r="D50" s="17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2025-02-05T17:51:47Z</cp:lastPrinted>
  <dcterms:created xsi:type="dcterms:W3CDTF">2017-12-20T04:54:53Z</dcterms:created>
  <dcterms:modified xsi:type="dcterms:W3CDTF">2025-02-05T17:51:56Z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