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2\1er trim 2022\Informacion financiera\ESTADOS E INFORMES PROGRAMATICOS\"/>
    </mc:Choice>
  </mc:AlternateContent>
  <xr:revisionPtr revIDLastSave="0" documentId="13_ncr:1_{3AC46FB4-81A2-4FB7-843A-1B24C52D2F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G35" i="1" s="1"/>
  <c r="D34" i="1"/>
  <c r="G34" i="1" s="1"/>
  <c r="D33" i="1"/>
  <c r="G33" i="1" s="1"/>
  <c r="D32" i="1"/>
  <c r="G32" i="1" s="1"/>
  <c r="G31" i="1" s="1"/>
  <c r="F31" i="1"/>
  <c r="E31" i="1"/>
  <c r="D31" i="1"/>
  <c r="C31" i="1"/>
  <c r="B31" i="1"/>
  <c r="D30" i="1"/>
  <c r="G30" i="1" s="1"/>
  <c r="D29" i="1"/>
  <c r="G29" i="1" s="1"/>
  <c r="D28" i="1"/>
  <c r="D27" i="1"/>
  <c r="G27" i="1" s="1"/>
  <c r="F26" i="1"/>
  <c r="E26" i="1"/>
  <c r="C26" i="1"/>
  <c r="B26" i="1"/>
  <c r="D25" i="1"/>
  <c r="G25" i="1" s="1"/>
  <c r="D24" i="1"/>
  <c r="G24" i="1" s="1"/>
  <c r="F23" i="1"/>
  <c r="E23" i="1"/>
  <c r="C23" i="1"/>
  <c r="B23" i="1"/>
  <c r="D22" i="1"/>
  <c r="G22" i="1" s="1"/>
  <c r="D21" i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D11" i="1"/>
  <c r="G11" i="1" s="1"/>
  <c r="F10" i="1"/>
  <c r="E10" i="1"/>
  <c r="C10" i="1"/>
  <c r="B10" i="1"/>
  <c r="D9" i="1"/>
  <c r="G9" i="1" s="1"/>
  <c r="D8" i="1"/>
  <c r="G8" i="1" s="1"/>
  <c r="F7" i="1"/>
  <c r="E7" i="1"/>
  <c r="C7" i="1"/>
  <c r="B7" i="1"/>
  <c r="D19" i="1" l="1"/>
  <c r="F37" i="1"/>
  <c r="G21" i="1"/>
  <c r="G19" i="1" s="1"/>
  <c r="D7" i="1"/>
  <c r="D26" i="1"/>
  <c r="C37" i="1"/>
  <c r="E37" i="1"/>
  <c r="D10" i="1"/>
  <c r="G23" i="1"/>
  <c r="D23" i="1"/>
  <c r="B37" i="1"/>
  <c r="G7" i="1"/>
  <c r="G12" i="1"/>
  <c r="G10" i="1" s="1"/>
  <c r="G28" i="1"/>
  <c r="G26" i="1" s="1"/>
  <c r="D37" i="1" l="1"/>
  <c r="G37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<sst xmlns="http://schemas.openxmlformats.org/spreadsheetml/2006/main" count="43" uniqueCount="43">
  <si>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</si>
  <si>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</si>
  <si>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</si>
  <si>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</si>
  <si>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</si>
  <si>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</si>
  <si>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</si>
  <si>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</si>
  <si>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</si>
  <si>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</si>
  <si>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</si>
  <si>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</si>
  <si>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</si>
  <si>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</si>
  <si>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</si>
  <si>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</si>
  <si>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</si>
  <si>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</si>
  <si>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</si>
  <si>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</si>
  <si>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</si>
  <si>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</si>
  <si>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</si>
  <si>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</si>
  <si>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</si>
  <si>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</si>
  <si>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</si>
  <si>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</si>
  <si>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</si>
  <si>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</si>
  <si>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</si>
  <si>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</si>
  <si>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</si>
  <si>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</si>
  <si>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</si>
  <si>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</si>
  <si>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</si>
  <si>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</si>
  <si>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</si>
  <si>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</si>
  <si>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</si>
  <si>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Comité Municipal de Agua Potable y Alcantarillado de Salamanca, Guanajuato.
Gasto por Categoría Programática
Del 1 de Enero al 31 de Marzo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</si>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</sst>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0" borderId="1" xfId="0" applyFont="1" applyBorder="1" applyAlignment="1" applyProtection="1">
      <alignment horizontal="left" indent="1"/>
      <protection locked="0"/>
    </xf>
    <xf numFmtId="0" fontId="7" fillId="2" borderId="5" xfId="9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 wrapText="1"/>
    </xf>
    <xf numFmtId="4" fontId="7" fillId="0" borderId="8" xfId="0" applyNumberFormat="1" applyFont="1" applyBorder="1" applyAlignment="1" applyProtection="1">
      <alignment horizontal="right"/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2" xfId="9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0" fontId="5" fillId="0" borderId="7" xfId="0" applyFont="1" applyBorder="1" applyProtection="1">
      <protection locked="0"/>
    </xf>
    <xf numFmtId="4" fontId="5" fillId="0" borderId="7" xfId="0" applyNumberFormat="1" applyFont="1" applyBorder="1" applyProtection="1"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8" xfId="9" applyFont="1" applyBorder="1"/>
    <xf numFmtId="0" fontId="2" fillId="0" borderId="8" xfId="8" applyFont="1" applyBorder="1" applyAlignment="1" applyProtection="1">
      <alignment horizontal="left" vertical="top" indent="1"/>
      <protection hidden="1"/>
    </xf>
    <xf numFmtId="0" fontId="2" fillId="0" borderId="8" xfId="0" applyFont="1" applyBorder="1" applyAlignment="1">
      <alignment horizontal="left" indent="2"/>
    </xf>
    <xf numFmtId="0" fontId="7" fillId="0" borderId="8" xfId="8" applyFont="1" applyBorder="1" applyAlignment="1" applyProtection="1">
      <alignment horizontal="left" vertical="top" indent="1"/>
      <protection hidden="1"/>
    </xf>
    <xf numFmtId="0" fontId="8" fillId="0" borderId="8" xfId="0" applyFont="1" applyBorder="1" applyProtection="1">
      <protection locked="0"/>
    </xf>
    <xf numFmtId="0" fontId="2" fillId="0" borderId="7" xfId="0" applyFont="1" applyBorder="1" applyAlignment="1">
      <alignment horizontal="left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Porcentual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0</xdr:row>
      <xdr:rowOff>28575</xdr:rowOff>
    </xdr:from>
    <xdr:to>
      <xdr:col>0</xdr:col>
      <xdr:colOff>1666113</xdr:colOff>
      <xdr:row>0</xdr:row>
      <xdr:rowOff>574167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28575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15" ht="48" customHeight="1" x14ac:dyDescent="0.25">
      <c r="A1" s="27" t="s">
        <v>41</v>
      </c>
      <c r="B1" s="28"/>
      <c r="C1" s="28"/>
      <c r="D1" s="28"/>
      <c r="E1" s="28"/>
      <c r="F1" s="28"/>
      <c r="G1" s="29"/>
      <c r="H1"/>
    </row>
    <row r="2" spans="1:15" ht="14.45" customHeight="1" x14ac:dyDescent="0.2">
      <c r="A2" s="15"/>
      <c r="B2" s="27" t="s">
        <v>0</v>
      </c>
      <c r="C2" s="28"/>
      <c r="D2" s="28"/>
      <c r="E2" s="28"/>
      <c r="F2" s="29"/>
      <c r="G2" s="25" t="s">
        <v>7</v>
      </c>
    </row>
    <row r="3" spans="1:15" ht="22.5" x14ac:dyDescent="0.2">
      <c r="A3" s="16" t="s">
        <v>1</v>
      </c>
      <c r="B3" s="8" t="s">
        <v>2</v>
      </c>
      <c r="C3" s="5" t="s">
        <v>3</v>
      </c>
      <c r="D3" s="5" t="s">
        <v>4</v>
      </c>
      <c r="E3" s="5" t="s">
        <v>5</v>
      </c>
      <c r="F3" s="9" t="s">
        <v>6</v>
      </c>
      <c r="G3" s="26"/>
    </row>
    <row r="4" spans="1:15" ht="15" x14ac:dyDescent="0.25">
      <c r="A4" s="17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  <c r="H4"/>
      <c r="I4"/>
      <c r="J4"/>
      <c r="K4"/>
      <c r="L4"/>
      <c r="M4"/>
      <c r="N4"/>
      <c r="O4"/>
    </row>
    <row r="5" spans="1:15" ht="15" x14ac:dyDescent="0.25">
      <c r="A5" s="18"/>
      <c r="B5" s="6"/>
      <c r="C5" s="6"/>
      <c r="D5" s="6"/>
      <c r="E5" s="6"/>
      <c r="F5" s="6"/>
      <c r="G5" s="6"/>
      <c r="H5"/>
      <c r="I5"/>
      <c r="J5"/>
      <c r="K5"/>
      <c r="L5"/>
      <c r="M5"/>
      <c r="N5"/>
      <c r="O5"/>
    </row>
    <row r="6" spans="1:15" ht="15" x14ac:dyDescent="0.25">
      <c r="A6" s="19" t="s">
        <v>10</v>
      </c>
      <c r="B6" s="7"/>
      <c r="C6" s="7"/>
      <c r="D6" s="7"/>
      <c r="E6" s="7"/>
      <c r="F6" s="7"/>
      <c r="G6" s="7"/>
      <c r="H6"/>
      <c r="I6"/>
      <c r="J6"/>
      <c r="K6"/>
      <c r="L6"/>
      <c r="M6"/>
      <c r="N6"/>
      <c r="O6"/>
    </row>
    <row r="7" spans="1:15" ht="15" x14ac:dyDescent="0.25">
      <c r="A7" s="20" t="s">
        <v>11</v>
      </c>
      <c r="B7" s="10">
        <f>SUM(B8:B9)</f>
        <v>0</v>
      </c>
      <c r="C7" s="10">
        <f>SUM(C8:C9)</f>
        <v>0</v>
      </c>
      <c r="D7" s="10">
        <f t="shared" ref="D7:G7" si="0">SUM(D8:D9)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/>
      <c r="I7"/>
      <c r="J7"/>
      <c r="K7"/>
      <c r="L7"/>
      <c r="M7"/>
      <c r="N7"/>
      <c r="O7"/>
    </row>
    <row r="8" spans="1:15" ht="15" x14ac:dyDescent="0.25">
      <c r="A8" s="21" t="s">
        <v>12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  <c r="H8"/>
      <c r="I8"/>
      <c r="J8"/>
      <c r="K8"/>
      <c r="L8"/>
      <c r="M8"/>
      <c r="N8"/>
      <c r="O8"/>
    </row>
    <row r="9" spans="1:15" ht="15" x14ac:dyDescent="0.25">
      <c r="A9" s="21" t="s">
        <v>13</v>
      </c>
      <c r="B9" s="11">
        <v>0</v>
      </c>
      <c r="C9" s="11">
        <v>0</v>
      </c>
      <c r="D9" s="11">
        <f>B9+C9</f>
        <v>0</v>
      </c>
      <c r="E9" s="11">
        <v>0</v>
      </c>
      <c r="F9" s="11">
        <v>0</v>
      </c>
      <c r="G9" s="11">
        <f>D9-E9</f>
        <v>0</v>
      </c>
      <c r="H9"/>
      <c r="I9"/>
      <c r="J9"/>
      <c r="K9"/>
      <c r="L9"/>
      <c r="M9"/>
      <c r="N9"/>
      <c r="O9"/>
    </row>
    <row r="10" spans="1:15" ht="15" x14ac:dyDescent="0.25">
      <c r="A10" s="22" t="s">
        <v>14</v>
      </c>
      <c r="B10" s="10">
        <f>SUM(B11:B18)</f>
        <v>237715076.74000001</v>
      </c>
      <c r="C10" s="10">
        <f>SUM(C11:C18)</f>
        <v>96328465.359999999</v>
      </c>
      <c r="D10" s="10">
        <f t="shared" ref="D10:G10" si="1">SUM(D11:D18)</f>
        <v>334043542.10000002</v>
      </c>
      <c r="E10" s="10">
        <f t="shared" si="1"/>
        <v>52264297.230000004</v>
      </c>
      <c r="F10" s="10">
        <f t="shared" si="1"/>
        <v>50106563.010000005</v>
      </c>
      <c r="G10" s="10">
        <f t="shared" si="1"/>
        <v>281779244.87</v>
      </c>
      <c r="H10"/>
      <c r="I10"/>
      <c r="J10"/>
      <c r="K10"/>
      <c r="L10"/>
      <c r="M10"/>
      <c r="N10"/>
      <c r="O10"/>
    </row>
    <row r="11" spans="1:15" ht="15" x14ac:dyDescent="0.25">
      <c r="A11" s="21" t="s">
        <v>15</v>
      </c>
      <c r="B11" s="11">
        <v>237715076.74000001</v>
      </c>
      <c r="C11" s="11">
        <v>49179910.350000001</v>
      </c>
      <c r="D11" s="11">
        <f t="shared" ref="D11:D18" si="2">B11+C11</f>
        <v>286894987.09000003</v>
      </c>
      <c r="E11" s="11">
        <v>40645303.310000002</v>
      </c>
      <c r="F11" s="11">
        <v>38487569.090000004</v>
      </c>
      <c r="G11" s="11">
        <f t="shared" ref="G11:G18" si="3">D11-E11</f>
        <v>246249683.78000003</v>
      </c>
      <c r="H11"/>
      <c r="I11"/>
      <c r="J11"/>
      <c r="K11"/>
      <c r="L11"/>
      <c r="M11"/>
      <c r="N11"/>
      <c r="O11"/>
    </row>
    <row r="12" spans="1:15" ht="15" x14ac:dyDescent="0.25">
      <c r="A12" s="21" t="s">
        <v>16</v>
      </c>
      <c r="B12" s="11">
        <v>0</v>
      </c>
      <c r="C12" s="11">
        <v>0</v>
      </c>
      <c r="D12" s="11">
        <f t="shared" si="2"/>
        <v>0</v>
      </c>
      <c r="E12" s="11">
        <v>0</v>
      </c>
      <c r="F12" s="11">
        <v>0</v>
      </c>
      <c r="G12" s="11">
        <f t="shared" si="3"/>
        <v>0</v>
      </c>
      <c r="H12"/>
      <c r="I12"/>
      <c r="J12"/>
      <c r="K12"/>
      <c r="L12"/>
      <c r="M12"/>
      <c r="N12"/>
      <c r="O12"/>
    </row>
    <row r="13" spans="1:15" ht="15" x14ac:dyDescent="0.25">
      <c r="A13" s="21" t="s">
        <v>17</v>
      </c>
      <c r="B13" s="11">
        <v>0</v>
      </c>
      <c r="C13" s="11">
        <v>0</v>
      </c>
      <c r="D13" s="11">
        <f t="shared" si="2"/>
        <v>0</v>
      </c>
      <c r="E13" s="11">
        <v>0</v>
      </c>
      <c r="F13" s="11">
        <v>0</v>
      </c>
      <c r="G13" s="11">
        <f t="shared" si="3"/>
        <v>0</v>
      </c>
      <c r="H13"/>
      <c r="I13"/>
      <c r="J13"/>
      <c r="K13"/>
      <c r="L13"/>
      <c r="M13"/>
      <c r="N13"/>
      <c r="O13"/>
    </row>
    <row r="14" spans="1:15" ht="15" x14ac:dyDescent="0.25">
      <c r="A14" s="21" t="s">
        <v>18</v>
      </c>
      <c r="B14" s="11">
        <v>0</v>
      </c>
      <c r="C14" s="11">
        <v>0</v>
      </c>
      <c r="D14" s="11">
        <f t="shared" si="2"/>
        <v>0</v>
      </c>
      <c r="E14" s="11">
        <v>0</v>
      </c>
      <c r="F14" s="11">
        <v>0</v>
      </c>
      <c r="G14" s="11">
        <f t="shared" si="3"/>
        <v>0</v>
      </c>
      <c r="H14"/>
      <c r="I14"/>
      <c r="J14"/>
      <c r="K14"/>
      <c r="L14"/>
      <c r="M14"/>
      <c r="N14"/>
      <c r="O14"/>
    </row>
    <row r="15" spans="1:15" ht="15" x14ac:dyDescent="0.25">
      <c r="A15" s="21" t="s">
        <v>19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  <c r="H15"/>
      <c r="I15"/>
      <c r="J15"/>
      <c r="K15"/>
      <c r="L15"/>
      <c r="M15"/>
      <c r="N15"/>
      <c r="O15"/>
    </row>
    <row r="16" spans="1:15" ht="15" x14ac:dyDescent="0.25">
      <c r="A16" s="21" t="s">
        <v>20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  <c r="H16"/>
      <c r="I16"/>
      <c r="J16"/>
      <c r="K16"/>
      <c r="L16"/>
      <c r="M16"/>
      <c r="N16"/>
      <c r="O16"/>
    </row>
    <row r="17" spans="1:15" ht="15" x14ac:dyDescent="0.25">
      <c r="A17" s="21" t="s">
        <v>21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3"/>
        <v>0</v>
      </c>
      <c r="H17"/>
      <c r="I17"/>
      <c r="J17"/>
      <c r="K17"/>
      <c r="L17"/>
      <c r="M17"/>
      <c r="N17"/>
      <c r="O17"/>
    </row>
    <row r="18" spans="1:15" ht="15" x14ac:dyDescent="0.25">
      <c r="A18" s="21" t="s">
        <v>22</v>
      </c>
      <c r="B18" s="11">
        <v>0</v>
      </c>
      <c r="C18" s="11">
        <v>47148555.009999998</v>
      </c>
      <c r="D18" s="11">
        <f t="shared" si="2"/>
        <v>47148555.009999998</v>
      </c>
      <c r="E18" s="11">
        <v>11618993.92</v>
      </c>
      <c r="F18" s="11">
        <v>11618993.92</v>
      </c>
      <c r="G18" s="11">
        <f t="shared" si="3"/>
        <v>35529561.089999996</v>
      </c>
      <c r="H18"/>
      <c r="I18"/>
      <c r="J18"/>
      <c r="K18"/>
      <c r="L18"/>
      <c r="M18"/>
      <c r="N18"/>
      <c r="O18"/>
    </row>
    <row r="19" spans="1:15" ht="15" x14ac:dyDescent="0.25">
      <c r="A19" s="22" t="s">
        <v>23</v>
      </c>
      <c r="B19" s="10">
        <f>SUM(B20:B22)</f>
        <v>0</v>
      </c>
      <c r="C19" s="10">
        <f>SUM(C20:C22)</f>
        <v>0</v>
      </c>
      <c r="D19" s="10">
        <f t="shared" ref="D19:G19" si="4">SUM(D20:D22)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/>
      <c r="I19"/>
      <c r="J19"/>
      <c r="K19"/>
      <c r="L19"/>
      <c r="M19"/>
      <c r="N19"/>
      <c r="O19"/>
    </row>
    <row r="20" spans="1:15" ht="15" x14ac:dyDescent="0.25">
      <c r="A20" s="21" t="s">
        <v>24</v>
      </c>
      <c r="B20" s="11">
        <v>0</v>
      </c>
      <c r="C20" s="11">
        <v>0</v>
      </c>
      <c r="D20" s="11">
        <f t="shared" ref="D20:D22" si="5">B20+C20</f>
        <v>0</v>
      </c>
      <c r="E20" s="11">
        <v>0</v>
      </c>
      <c r="F20" s="11">
        <v>0</v>
      </c>
      <c r="G20" s="11">
        <f t="shared" ref="G20:G22" si="6">D20-E20</f>
        <v>0</v>
      </c>
      <c r="H20"/>
      <c r="I20"/>
      <c r="J20"/>
      <c r="K20"/>
      <c r="L20"/>
      <c r="M20"/>
      <c r="N20"/>
      <c r="O20"/>
    </row>
    <row r="21" spans="1:15" ht="15" x14ac:dyDescent="0.25">
      <c r="A21" s="21" t="s">
        <v>25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6"/>
        <v>0</v>
      </c>
      <c r="H21"/>
      <c r="I21"/>
      <c r="J21"/>
      <c r="K21"/>
      <c r="L21"/>
      <c r="M21"/>
      <c r="N21"/>
      <c r="O21"/>
    </row>
    <row r="22" spans="1:15" ht="15" x14ac:dyDescent="0.25">
      <c r="A22" s="21" t="s">
        <v>26</v>
      </c>
      <c r="B22" s="11">
        <v>0</v>
      </c>
      <c r="C22" s="11">
        <v>0</v>
      </c>
      <c r="D22" s="11">
        <f t="shared" si="5"/>
        <v>0</v>
      </c>
      <c r="E22" s="11">
        <v>0</v>
      </c>
      <c r="F22" s="11">
        <v>0</v>
      </c>
      <c r="G22" s="11">
        <f t="shared" si="6"/>
        <v>0</v>
      </c>
      <c r="H22"/>
      <c r="I22"/>
      <c r="J22"/>
      <c r="K22"/>
      <c r="L22"/>
      <c r="M22"/>
      <c r="N22"/>
      <c r="O22"/>
    </row>
    <row r="23" spans="1:15" ht="15" x14ac:dyDescent="0.25">
      <c r="A23" s="22" t="s">
        <v>27</v>
      </c>
      <c r="B23" s="10">
        <f>SUM(B24:B25)</f>
        <v>0</v>
      </c>
      <c r="C23" s="10">
        <f>SUM(C24:C25)</f>
        <v>0</v>
      </c>
      <c r="D23" s="10">
        <f t="shared" ref="D23:G23" si="7">SUM(D24:D25)</f>
        <v>0</v>
      </c>
      <c r="E23" s="10">
        <f t="shared" si="7"/>
        <v>0</v>
      </c>
      <c r="F23" s="10">
        <f t="shared" si="7"/>
        <v>0</v>
      </c>
      <c r="G23" s="10">
        <f t="shared" si="7"/>
        <v>0</v>
      </c>
      <c r="H23"/>
      <c r="I23"/>
      <c r="J23"/>
      <c r="K23"/>
      <c r="L23"/>
      <c r="M23"/>
      <c r="N23"/>
      <c r="O23"/>
    </row>
    <row r="24" spans="1:15" ht="15" x14ac:dyDescent="0.25">
      <c r="A24" s="21" t="s">
        <v>28</v>
      </c>
      <c r="B24" s="11">
        <v>0</v>
      </c>
      <c r="C24" s="11">
        <v>0</v>
      </c>
      <c r="D24" s="11">
        <f t="shared" ref="D24:D25" si="8">B24+C24</f>
        <v>0</v>
      </c>
      <c r="E24" s="11">
        <v>0</v>
      </c>
      <c r="F24" s="11">
        <v>0</v>
      </c>
      <c r="G24" s="11">
        <f t="shared" ref="G24:G25" si="9">D24-E24</f>
        <v>0</v>
      </c>
      <c r="H24"/>
      <c r="I24"/>
      <c r="J24"/>
      <c r="K24"/>
      <c r="L24"/>
      <c r="M24"/>
      <c r="N24"/>
      <c r="O24"/>
    </row>
    <row r="25" spans="1:15" ht="15" x14ac:dyDescent="0.25">
      <c r="A25" s="21" t="s">
        <v>29</v>
      </c>
      <c r="B25" s="11">
        <v>0</v>
      </c>
      <c r="C25" s="11">
        <v>0</v>
      </c>
      <c r="D25" s="11">
        <f t="shared" si="8"/>
        <v>0</v>
      </c>
      <c r="E25" s="11">
        <v>0</v>
      </c>
      <c r="F25" s="11">
        <v>0</v>
      </c>
      <c r="G25" s="11">
        <f t="shared" si="9"/>
        <v>0</v>
      </c>
      <c r="H25"/>
      <c r="I25"/>
      <c r="J25"/>
      <c r="K25"/>
      <c r="L25"/>
      <c r="M25"/>
      <c r="N25"/>
      <c r="O25"/>
    </row>
    <row r="26" spans="1:15" ht="15" x14ac:dyDescent="0.25">
      <c r="A26" s="22" t="s">
        <v>30</v>
      </c>
      <c r="B26" s="10">
        <f>SUM(B27:B30)</f>
        <v>0</v>
      </c>
      <c r="C26" s="10">
        <f>SUM(C27:C30)</f>
        <v>0</v>
      </c>
      <c r="D26" s="10">
        <f t="shared" ref="D26:G26" si="10">SUM(D27:D30)</f>
        <v>0</v>
      </c>
      <c r="E26" s="10">
        <f t="shared" si="10"/>
        <v>0</v>
      </c>
      <c r="F26" s="10">
        <f t="shared" si="10"/>
        <v>0</v>
      </c>
      <c r="G26" s="10">
        <f t="shared" si="10"/>
        <v>0</v>
      </c>
      <c r="H26"/>
      <c r="I26"/>
      <c r="J26"/>
      <c r="K26"/>
      <c r="L26"/>
      <c r="M26"/>
      <c r="N26"/>
      <c r="O26"/>
    </row>
    <row r="27" spans="1:15" ht="15" x14ac:dyDescent="0.25">
      <c r="A27" s="21" t="s">
        <v>31</v>
      </c>
      <c r="B27" s="11">
        <v>0</v>
      </c>
      <c r="C27" s="11">
        <v>0</v>
      </c>
      <c r="D27" s="11">
        <f t="shared" ref="D27:D30" si="11">B27+C27</f>
        <v>0</v>
      </c>
      <c r="E27" s="11">
        <v>0</v>
      </c>
      <c r="F27" s="11">
        <v>0</v>
      </c>
      <c r="G27" s="11">
        <f t="shared" ref="G27:G30" si="12">D27-E27</f>
        <v>0</v>
      </c>
      <c r="H27"/>
      <c r="I27"/>
      <c r="J27"/>
      <c r="K27"/>
      <c r="L27"/>
      <c r="M27"/>
      <c r="N27"/>
      <c r="O27"/>
    </row>
    <row r="28" spans="1:15" ht="15" x14ac:dyDescent="0.25">
      <c r="A28" s="21" t="s">
        <v>32</v>
      </c>
      <c r="B28" s="11">
        <v>0</v>
      </c>
      <c r="C28" s="11">
        <v>0</v>
      </c>
      <c r="D28" s="11">
        <f t="shared" si="11"/>
        <v>0</v>
      </c>
      <c r="E28" s="11">
        <v>0</v>
      </c>
      <c r="F28" s="11">
        <v>0</v>
      </c>
      <c r="G28" s="11">
        <f t="shared" si="12"/>
        <v>0</v>
      </c>
      <c r="H28"/>
      <c r="I28"/>
      <c r="J28"/>
      <c r="K28"/>
      <c r="L28"/>
      <c r="M28"/>
      <c r="N28"/>
      <c r="O28"/>
    </row>
    <row r="29" spans="1:15" ht="15" x14ac:dyDescent="0.25">
      <c r="A29" s="21" t="s">
        <v>33</v>
      </c>
      <c r="B29" s="11">
        <v>0</v>
      </c>
      <c r="C29" s="11">
        <v>0</v>
      </c>
      <c r="D29" s="11">
        <f t="shared" si="11"/>
        <v>0</v>
      </c>
      <c r="E29" s="11">
        <v>0</v>
      </c>
      <c r="F29" s="11">
        <v>0</v>
      </c>
      <c r="G29" s="11">
        <f t="shared" si="12"/>
        <v>0</v>
      </c>
      <c r="H29"/>
      <c r="I29"/>
      <c r="J29"/>
      <c r="K29"/>
      <c r="L29"/>
      <c r="M29"/>
      <c r="N29"/>
      <c r="O29"/>
    </row>
    <row r="30" spans="1:15" ht="15" x14ac:dyDescent="0.25">
      <c r="A30" s="21" t="s">
        <v>34</v>
      </c>
      <c r="B30" s="11">
        <v>0</v>
      </c>
      <c r="C30" s="11">
        <v>0</v>
      </c>
      <c r="D30" s="11">
        <f t="shared" si="11"/>
        <v>0</v>
      </c>
      <c r="E30" s="11">
        <v>0</v>
      </c>
      <c r="F30" s="11">
        <v>0</v>
      </c>
      <c r="G30" s="11">
        <f t="shared" si="12"/>
        <v>0</v>
      </c>
      <c r="H30"/>
      <c r="I30"/>
      <c r="J30"/>
      <c r="K30"/>
      <c r="L30"/>
      <c r="M30"/>
      <c r="N30"/>
      <c r="O30"/>
    </row>
    <row r="31" spans="1:15" ht="15" x14ac:dyDescent="0.25">
      <c r="A31" s="22" t="s">
        <v>35</v>
      </c>
      <c r="B31" s="10">
        <f>SUM(B32)</f>
        <v>0</v>
      </c>
      <c r="C31" s="10">
        <f t="shared" ref="C31:G31" si="13">SUM(C32)</f>
        <v>0</v>
      </c>
      <c r="D31" s="10">
        <f t="shared" si="13"/>
        <v>0</v>
      </c>
      <c r="E31" s="10">
        <f t="shared" si="13"/>
        <v>0</v>
      </c>
      <c r="F31" s="10">
        <f t="shared" si="13"/>
        <v>0</v>
      </c>
      <c r="G31" s="10">
        <f t="shared" si="13"/>
        <v>0</v>
      </c>
      <c r="H31"/>
      <c r="I31"/>
      <c r="J31"/>
      <c r="K31"/>
      <c r="L31"/>
      <c r="M31"/>
      <c r="N31"/>
      <c r="O31"/>
    </row>
    <row r="32" spans="1:15" ht="15" x14ac:dyDescent="0.25">
      <c r="A32" s="21" t="s">
        <v>36</v>
      </c>
      <c r="B32" s="11">
        <v>0</v>
      </c>
      <c r="C32" s="11">
        <v>0</v>
      </c>
      <c r="D32" s="11">
        <f t="shared" ref="D32:D35" si="14">B32+C32</f>
        <v>0</v>
      </c>
      <c r="E32" s="11">
        <v>0</v>
      </c>
      <c r="F32" s="11">
        <v>0</v>
      </c>
      <c r="G32" s="11">
        <f t="shared" ref="G32:G35" si="15">D32-E32</f>
        <v>0</v>
      </c>
      <c r="H32"/>
      <c r="I32"/>
      <c r="J32"/>
      <c r="K32"/>
      <c r="L32"/>
      <c r="M32"/>
      <c r="N32"/>
      <c r="O32"/>
    </row>
    <row r="33" spans="1:15" ht="15" x14ac:dyDescent="0.25">
      <c r="A33" s="23" t="s">
        <v>37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5"/>
        <v>0</v>
      </c>
      <c r="H33"/>
      <c r="I33"/>
      <c r="J33"/>
      <c r="K33"/>
      <c r="L33"/>
      <c r="M33"/>
      <c r="N33"/>
      <c r="O33"/>
    </row>
    <row r="34" spans="1:15" ht="15" x14ac:dyDescent="0.25">
      <c r="A34" s="23" t="s">
        <v>38</v>
      </c>
      <c r="B34" s="10">
        <v>0</v>
      </c>
      <c r="C34" s="10">
        <v>0</v>
      </c>
      <c r="D34" s="10">
        <f t="shared" si="14"/>
        <v>0</v>
      </c>
      <c r="E34" s="10">
        <v>0</v>
      </c>
      <c r="F34" s="10">
        <v>0</v>
      </c>
      <c r="G34" s="10">
        <f t="shared" si="15"/>
        <v>0</v>
      </c>
      <c r="H34"/>
      <c r="I34"/>
      <c r="J34"/>
      <c r="K34"/>
      <c r="L34"/>
      <c r="M34"/>
      <c r="N34"/>
      <c r="O34"/>
    </row>
    <row r="35" spans="1:15" ht="15" x14ac:dyDescent="0.25">
      <c r="A35" s="23" t="s">
        <v>39</v>
      </c>
      <c r="B35" s="10">
        <v>0</v>
      </c>
      <c r="C35" s="10">
        <v>0</v>
      </c>
      <c r="D35" s="10">
        <f t="shared" si="14"/>
        <v>0</v>
      </c>
      <c r="E35" s="10">
        <v>0</v>
      </c>
      <c r="F35" s="10">
        <v>0</v>
      </c>
      <c r="G35" s="10">
        <f t="shared" si="15"/>
        <v>0</v>
      </c>
      <c r="H35"/>
      <c r="I35"/>
      <c r="J35"/>
      <c r="K35"/>
      <c r="L35"/>
      <c r="M35"/>
      <c r="N35"/>
      <c r="O35"/>
    </row>
    <row r="36" spans="1:15" ht="15" x14ac:dyDescent="0.25">
      <c r="A36" s="24"/>
      <c r="B36" s="13"/>
      <c r="C36" s="13"/>
      <c r="D36" s="13"/>
      <c r="E36" s="14"/>
      <c r="F36" s="14"/>
      <c r="G36" s="14"/>
      <c r="H36"/>
      <c r="I36"/>
      <c r="J36"/>
      <c r="K36"/>
      <c r="L36"/>
      <c r="M36"/>
      <c r="N36"/>
      <c r="O36"/>
    </row>
    <row r="37" spans="1:15" x14ac:dyDescent="0.2">
      <c r="A37" s="3" t="s">
        <v>40</v>
      </c>
      <c r="B37" s="12">
        <f t="shared" ref="B37:G37" si="16">SUM(B7+B10+B19+B23+B26+B31+B33+B34+B35)</f>
        <v>237715076.74000001</v>
      </c>
      <c r="C37" s="12">
        <f t="shared" si="16"/>
        <v>96328465.359999999</v>
      </c>
      <c r="D37" s="12">
        <f t="shared" si="16"/>
        <v>334043542.10000002</v>
      </c>
      <c r="E37" s="12">
        <f t="shared" si="16"/>
        <v>52264297.230000004</v>
      </c>
      <c r="F37" s="12">
        <f t="shared" si="16"/>
        <v>50106563.010000005</v>
      </c>
      <c r="G37" s="12">
        <f t="shared" si="16"/>
        <v>281779244.87</v>
      </c>
    </row>
    <row r="39" spans="1:15" x14ac:dyDescent="0.2">
      <c r="A39" s="1" t="s">
        <v>42</v>
      </c>
    </row>
  </sheetData>
  <sheetProtection formatCells="0" formatColumns="0" formatRows="0" autoFilter="0"/>
  <protectedRanges>
    <protectedRange sqref="A38:G38 B39:G39 A43:G65514 A40:G42" name="Rango1"/>
    <protectedRange sqref="A11:A18 A20:A22 A24:A25 A27:A30 A32 A8:A9 A36" name="Rango1_3"/>
    <protectedRange sqref="B4:G6" name="Rango1_2_2"/>
    <protectedRange sqref="A37" name="Rango1_1_2"/>
    <protectedRange sqref="B6:G6" name="Rango1_3_2"/>
    <protectedRange sqref="I31:J31 I7:J7 H11:J18 I10:J10 H20:J22 I19:J19 H24:J25 I23:J23 H27:J30 I26:J26 H8:J9 H32:J35 K7:O35 B7:G35" name="Rango1_3_3"/>
    <protectedRange sqref="J6:O6" name="Rango1_2_2_2"/>
    <protectedRange sqref="B37:G37 H36:O36" name="Rango1_1_2_2"/>
    <protectedRange sqref="A39" name="Rango1_1"/>
  </protectedRanges>
  <mergeCells count="3">
    <mergeCell ref="G2:G3"/>
    <mergeCell ref="B2:F2"/>
    <mergeCell ref="A1:G1"/>
  </mergeCells>
  <pageMargins left="0.81" right="0.7086614173228347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Maria Veronica Montoya Cruz</cp:lastModifiedBy>
  <cp:revision/>
  <cp:lastPrinted>2022-04-28T18:02:10Z</cp:lastPrinted>
  <dcterms:created xsi:type="dcterms:W3CDTF">2012-12-11T21:13:37Z</dcterms:created>
  <dcterms:modified xsi:type="dcterms:W3CDTF">2022-04-28T18:02:30Z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